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ldiaz025\Nextcloud\OVES-GEEB\SOZIOEKONOMIA ALORRA\DATUAK - HISTORIKOA\WEB ORRIA\ARGITARATUKO DIREN TAULAK\1. EMPLEO\"/>
    </mc:Choice>
  </mc:AlternateContent>
  <xr:revisionPtr revIDLastSave="0" documentId="13_ncr:1_{6764010F-FFF5-491B-B2C2-38BAAC5BF5E1}"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1" l="1"/>
  <c r="E161" i="1"/>
  <c r="D161" i="1"/>
  <c r="C161" i="1"/>
  <c r="B161" i="1"/>
  <c r="F156" i="1"/>
  <c r="E156" i="1"/>
  <c r="D156" i="1"/>
  <c r="C156" i="1"/>
  <c r="B156" i="1"/>
  <c r="F151" i="1"/>
  <c r="E151" i="1"/>
  <c r="D151" i="1"/>
  <c r="C151" i="1"/>
  <c r="B151" i="1"/>
  <c r="F146" i="1"/>
  <c r="E146" i="1"/>
  <c r="D146" i="1"/>
  <c r="C146" i="1"/>
  <c r="B146" i="1"/>
  <c r="C119" i="1"/>
  <c r="D119" i="1"/>
  <c r="E119" i="1"/>
  <c r="F119" i="1"/>
  <c r="B119" i="1"/>
  <c r="C134" i="1"/>
  <c r="D134" i="1"/>
  <c r="E134" i="1"/>
  <c r="F134" i="1"/>
  <c r="B134" i="1"/>
  <c r="C129" i="1"/>
  <c r="D129" i="1"/>
  <c r="E129" i="1"/>
  <c r="F129" i="1"/>
  <c r="B129" i="1"/>
  <c r="C124" i="1"/>
  <c r="D124" i="1"/>
  <c r="E124" i="1"/>
  <c r="F124" i="1"/>
  <c r="B124" i="1"/>
  <c r="E99" i="1"/>
  <c r="E100" i="1"/>
  <c r="E101" i="1"/>
  <c r="E102" i="1"/>
  <c r="E98" i="1" l="1"/>
</calcChain>
</file>

<file path=xl/sharedStrings.xml><?xml version="1.0" encoding="utf-8"?>
<sst xmlns="http://schemas.openxmlformats.org/spreadsheetml/2006/main" count="321" uniqueCount="31">
  <si>
    <t>Primario</t>
  </si>
  <si>
    <t>Industria</t>
  </si>
  <si>
    <t>Construcción</t>
  </si>
  <si>
    <t>Servicios</t>
  </si>
  <si>
    <t>TOTAL</t>
  </si>
  <si>
    <t>BIZKAIA</t>
  </si>
  <si>
    <t>GIPUZKOA</t>
  </si>
  <si>
    <t>ARABA</t>
  </si>
  <si>
    <t>Economía Vasca</t>
  </si>
  <si>
    <r>
      <t xml:space="preserve">Fuente: elaboración propia a partir de las </t>
    </r>
    <r>
      <rPr>
        <i/>
        <sz val="10"/>
        <rFont val="Arial"/>
        <family val="2"/>
      </rPr>
      <t>Estadísticas de la Economía Social 2002. Informe General (Bienio 2001-2002).</t>
    </r>
    <r>
      <rPr>
        <sz val="10"/>
        <rFont val="Arial"/>
        <family val="2"/>
      </rPr>
      <t xml:space="preserve"> </t>
    </r>
  </si>
  <si>
    <r>
      <t>Las Cuentas de la Economía Social 2004. Informe del Bienio 2003-2004</t>
    </r>
    <r>
      <rPr>
        <sz val="10"/>
        <rFont val="Arial"/>
        <family val="2"/>
      </rPr>
      <t xml:space="preserve">. </t>
    </r>
    <r>
      <rPr>
        <i/>
        <sz val="10"/>
        <rFont val="Arial"/>
        <family val="2"/>
      </rPr>
      <t>Estadísticas de la Economía Social 2006.</t>
    </r>
  </si>
  <si>
    <r>
      <t xml:space="preserve">Informe del Bienio 2004-2006.  </t>
    </r>
    <r>
      <rPr>
        <sz val="10"/>
        <rFont val="Arial"/>
        <family val="2"/>
      </rPr>
      <t xml:space="preserve">Gobierno Vasco. Departamento de Justicia, Empleo y Seguridad Social. </t>
    </r>
  </si>
  <si>
    <t>.</t>
  </si>
  <si>
    <t>Gobierno Vasco. Departamento de Empleo y Asuntos Sociales. Dirección de Servicios y Régimen Jurídico.</t>
  </si>
  <si>
    <r>
      <t xml:space="preserve">Dirección de Estudios y Régimen Jurídico; y </t>
    </r>
    <r>
      <rPr>
        <i/>
        <sz val="10"/>
        <rFont val="Arial"/>
        <family val="2"/>
      </rPr>
      <t>Estadísticas de la Economía Social 2008. Informe del Bienio 2006-2008</t>
    </r>
    <r>
      <rPr>
        <sz val="10"/>
        <rFont val="Arial"/>
        <family val="2"/>
      </rPr>
      <t xml:space="preserve">. </t>
    </r>
  </si>
  <si>
    <t xml:space="preserve">Distribución sectorial de los empleos de la Economía Social por Territorio Histórico, </t>
  </si>
  <si>
    <t>según forma jurídica</t>
  </si>
  <si>
    <t>%</t>
  </si>
  <si>
    <t>KOOP.S.</t>
  </si>
  <si>
    <t>L.S.A.</t>
  </si>
  <si>
    <t>L.S.M.</t>
  </si>
  <si>
    <t>GUZTIRA</t>
  </si>
  <si>
    <t>Euskal Ekonomia</t>
  </si>
  <si>
    <t>Garrantzi Erlatiboa</t>
  </si>
  <si>
    <t>Lehen</t>
  </si>
  <si>
    <t>Eraikuntza</t>
  </si>
  <si>
    <t>Zerbitzuak</t>
  </si>
  <si>
    <t>EAE</t>
  </si>
  <si>
    <t>(Taularen jarraipena)</t>
  </si>
  <si>
    <r>
      <t xml:space="preserve">Iturria: geuk egina. </t>
    </r>
    <r>
      <rPr>
        <i/>
        <sz val="10"/>
        <rFont val="Arial"/>
        <family val="2"/>
      </rPr>
      <t>Gizarte Ekonomiako Estatistikak 2002. Txosten Orokorra (2001-2002 Biurtea); Gizarte Ekonomiako</t>
    </r>
    <r>
      <rPr>
        <sz val="10"/>
        <rFont val="Arial"/>
        <family val="2"/>
      </rPr>
      <t xml:space="preserve"> </t>
    </r>
    <r>
      <rPr>
        <i/>
        <sz val="10"/>
        <rFont val="Arial"/>
        <family val="2"/>
      </rPr>
      <t>Kontuak 2004. 2003-2004 Biurteko Txostena</t>
    </r>
    <r>
      <rPr>
        <sz val="10"/>
        <rFont val="Arial"/>
        <family val="2"/>
      </rPr>
      <t xml:space="preserve">; </t>
    </r>
    <r>
      <rPr>
        <i/>
        <sz val="10"/>
        <rFont val="Arial"/>
        <family val="2"/>
      </rPr>
      <t>Gizarte Ekonomiako Estatistikak 2006. 2004-2006 Biurteko Txostena.</t>
    </r>
    <r>
      <rPr>
        <sz val="10"/>
        <rFont val="Arial"/>
        <family val="2"/>
      </rPr>
      <t xml:space="preserve"> EuskoJaurlaritza. Justizia, Lan eta Gizarte Segurantza Saila. Azterlan eta Araubide Juridikoaren Zuzendaritza. </t>
    </r>
    <r>
      <rPr>
        <i/>
        <sz val="10"/>
        <rFont val="Arial"/>
        <family val="2"/>
      </rPr>
      <t>Gizarte Ekonomiako Estatistikak 2008. 2006-2008 Biurteko Txostena</t>
    </r>
    <r>
      <rPr>
        <sz val="10"/>
        <rFont val="Arial"/>
        <family val="2"/>
      </rPr>
      <t xml:space="preserve">. Eusko Jaurlaritza. Enplegu eta Gizarte Gaietako Saila. Zerbitzuen eta Araubide Juridikoaren Zuzendaritza. </t>
    </r>
    <r>
      <rPr>
        <i/>
        <sz val="10"/>
        <rFont val="Arial"/>
        <family val="2"/>
      </rPr>
      <t>Gizarte Ekonomiako Estatistikak 2010. 2008-2010 Biurteko Txostena</t>
    </r>
    <r>
      <rPr>
        <sz val="10"/>
        <rFont val="Arial"/>
        <family val="2"/>
      </rPr>
      <t xml:space="preserve">. Eusko Jaurlaritza. Enplegu eta Gizarte Gaietako Saila. Zerbitzuen eta Araubide Juridikoaren Zuzendaritza. </t>
    </r>
    <r>
      <rPr>
        <i/>
        <sz val="10"/>
        <rFont val="Arial"/>
        <family val="2"/>
      </rPr>
      <t>Gizarte Ekonomiaren Estatistika 2012 eta 2013ko aurrerapena</t>
    </r>
    <r>
      <rPr>
        <sz val="10"/>
        <rFont val="Arial"/>
        <family val="2"/>
      </rPr>
      <t>. Enplegu eta Gizarte Gaietako Saila. Zerbitzu Zuzendaritza. Eusko Jaurlaritza. 2014 urteko Gizarte Ekonomiaren Estatistika eta 2015eko aurrerapena. Eusko Jaurlaritza. Enplegu eta Gizarte Politiken Saila. 2016 urteko Gizarte Ekonomiaren Estatistika eta 2017eko aurrerapena. Eusko Jaurlaritza. Enplegu eta Gizarte Politiken Saila. 2018 urteko Gizarte Ekonomiaren Estatistika eta 2019ko aurrerapena. Eusko Jaurlaritza. Enplegu eta Gizarte Politiken Saila. 2020 urteko Gizarte Ekonomiaren Estatistika eta 2021eko aurrerapena. Eusko Jaurlaritza. Enplegu eta Gizarte Politiken Saila. 2022 urteko Gizarte Ekonomiaren Estatistika eta 2023ko aurrerapena. Eusko Jaurlaritza. Enplegu eta Gizarte Politiken Saila.</t>
    </r>
  </si>
  <si>
    <t>Gizarte Ekonomiako enpleguen sektorekako banaketa, Lurralde Historikoa eta era juridikoaren arabera. 2002, 2004, 2006, 2008, 2010, 2012, 2014 , 2016, 2018, 2020 eta 2022 urteak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</si>
</sst>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sz val="10"/>
      <name val="Arial"/>
      <family val="2"/>
    </font>
    <font>
      <sz val="12"/>
      <name val="Arial"/>
      <family val="2"/>
    </font>
    <font>
      <sz val="11"/>
      <name val="Arial"/>
      <family val="2"/>
    </font>
    <font>
      <sz val="12"/>
      <color indexed="9"/>
      <name val="Arial"/>
      <family val="2"/>
    </font>
    <font>
      <b/>
      <sz val="11"/>
      <name val="Arial"/>
      <family val="2"/>
    </font>
    <font>
      <b/>
      <sz val="11"/>
      <color indexed="10"/>
      <name val="Arial"/>
      <family val="2"/>
    </font>
    <font>
      <b/>
      <sz val="10"/>
      <name val="Arial"/>
      <family val="2"/>
    </font>
    <font>
      <i/>
      <sz val="10"/>
      <name val="Arial"/>
      <family val="2"/>
    </font>
    <font>
      <sz val="11"/>
      <name val="Arial"/>
      <family val="2"/>
    </font>
    <font>
      <b/>
      <sz val="12"/>
      <color indexed="9"/>
      <name val="Arial"/>
      <family val="2"/>
    </font>
    <font>
      <b/>
      <sz val="11"/>
      <color theme="4"/>
      <name val="Arial"/>
      <family val="2"/>
    </font>
    <font>
      <sz val="10"/>
      <name val="Arial"/>
      <family val="2"/>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3"/>
        <bgColor indexed="64"/>
      </patternFill>
    </fill>
    <fill>
      <patternFill patternType="solid">
        <fgColor theme="3" tint="0.59999389629810485"/>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2" fillId="0" borderId="0" applyFont="0" applyFill="0" applyBorder="0" applyAlignment="0" applyProtection="0"/>
  </cellStyleXfs>
  <cellXfs count="56">
    <xf numFmtId="0" fontId="0" fillId="0" borderId="0" xfId="0"/>
    <xf numFmtId="0" fontId="0" fillId="0" borderId="0" xfId="0" applyAlignment="1">
      <alignment horizontal="center"/>
    </xf>
    <xf numFmtId="0" fontId="1" fillId="0" borderId="0" xfId="0" applyFont="1"/>
    <xf numFmtId="0" fontId="2" fillId="0" borderId="0" xfId="0" applyFont="1"/>
    <xf numFmtId="0" fontId="3" fillId="0" borderId="1" xfId="0" applyFont="1" applyBorder="1"/>
    <xf numFmtId="10" fontId="3" fillId="0" borderId="2" xfId="0" applyNumberFormat="1" applyFont="1" applyBorder="1" applyAlignment="1">
      <alignment horizontal="center"/>
    </xf>
    <xf numFmtId="10" fontId="3" fillId="0" borderId="1" xfId="0" applyNumberFormat="1" applyFont="1" applyBorder="1" applyAlignment="1">
      <alignment horizontal="center"/>
    </xf>
    <xf numFmtId="10" fontId="3" fillId="0" borderId="3" xfId="0" applyNumberFormat="1" applyFont="1" applyBorder="1" applyAlignment="1">
      <alignment horizontal="center"/>
    </xf>
    <xf numFmtId="0" fontId="3" fillId="0" borderId="3" xfId="0" applyFont="1" applyBorder="1"/>
    <xf numFmtId="0" fontId="4" fillId="2" borderId="0" xfId="0" applyFont="1" applyFill="1"/>
    <xf numFmtId="0" fontId="5" fillId="3" borderId="4" xfId="0" applyFont="1" applyFill="1" applyBorder="1" applyAlignment="1">
      <alignment horizontal="center"/>
    </xf>
    <xf numFmtId="3" fontId="3" fillId="0" borderId="2" xfId="0" applyNumberFormat="1" applyFont="1" applyBorder="1" applyAlignment="1">
      <alignment horizontal="center"/>
    </xf>
    <xf numFmtId="3" fontId="3" fillId="0" borderId="1" xfId="0" applyNumberFormat="1" applyFont="1" applyBorder="1" applyAlignment="1">
      <alignment horizontal="center"/>
    </xf>
    <xf numFmtId="3" fontId="3" fillId="0" borderId="3" xfId="0" applyNumberFormat="1" applyFont="1" applyBorder="1" applyAlignment="1">
      <alignment horizontal="center"/>
    </xf>
    <xf numFmtId="0" fontId="6" fillId="0" borderId="4" xfId="0" applyFont="1" applyBorder="1" applyAlignment="1">
      <alignment horizontal="center"/>
    </xf>
    <xf numFmtId="3" fontId="6" fillId="0" borderId="4" xfId="0" applyNumberFormat="1" applyFont="1" applyBorder="1" applyAlignment="1">
      <alignment horizontal="center"/>
    </xf>
    <xf numFmtId="10" fontId="6" fillId="0" borderId="4" xfId="0" applyNumberFormat="1" applyFont="1" applyBorder="1" applyAlignment="1">
      <alignment horizontal="center"/>
    </xf>
    <xf numFmtId="0" fontId="7" fillId="0" borderId="0" xfId="0" applyFont="1"/>
    <xf numFmtId="0" fontId="8" fillId="0" borderId="0" xfId="0" applyFont="1"/>
    <xf numFmtId="0" fontId="4" fillId="0" borderId="0" xfId="0" applyFont="1"/>
    <xf numFmtId="10" fontId="2" fillId="0" borderId="0" xfId="0" applyNumberFormat="1" applyFont="1"/>
    <xf numFmtId="10" fontId="4" fillId="2" borderId="0" xfId="0" applyNumberFormat="1" applyFont="1" applyFill="1"/>
    <xf numFmtId="10" fontId="0" fillId="0" borderId="0" xfId="0" applyNumberFormat="1"/>
    <xf numFmtId="10" fontId="5" fillId="3" borderId="4" xfId="0" applyNumberFormat="1" applyFont="1" applyFill="1" applyBorder="1" applyAlignment="1">
      <alignment horizontal="center"/>
    </xf>
    <xf numFmtId="0" fontId="3" fillId="0" borderId="0" xfId="0" applyFont="1"/>
    <xf numFmtId="3" fontId="3" fillId="0" borderId="0" xfId="0" applyNumberFormat="1" applyFont="1" applyAlignment="1">
      <alignment horizontal="center"/>
    </xf>
    <xf numFmtId="10" fontId="3" fillId="0" borderId="0" xfId="0" applyNumberFormat="1" applyFont="1" applyAlignment="1">
      <alignment horizontal="center"/>
    </xf>
    <xf numFmtId="10" fontId="9" fillId="0" borderId="3" xfId="0" applyNumberFormat="1" applyFont="1" applyBorder="1" applyAlignment="1">
      <alignment horizontal="center"/>
    </xf>
    <xf numFmtId="3" fontId="9" fillId="0" borderId="3" xfId="0" applyNumberFormat="1" applyFont="1" applyBorder="1" applyAlignment="1">
      <alignment horizontal="center"/>
    </xf>
    <xf numFmtId="0" fontId="5" fillId="5" borderId="4" xfId="0" applyFont="1" applyFill="1" applyBorder="1" applyAlignment="1">
      <alignment horizontal="center" vertical="center"/>
    </xf>
    <xf numFmtId="0" fontId="5" fillId="5" borderId="4" xfId="0" applyFont="1" applyFill="1" applyBorder="1" applyAlignment="1">
      <alignment horizontal="center" vertical="center" wrapText="1"/>
    </xf>
    <xf numFmtId="0" fontId="11" fillId="0" borderId="4" xfId="0" applyFont="1" applyBorder="1" applyAlignment="1">
      <alignment horizontal="center"/>
    </xf>
    <xf numFmtId="3" fontId="11" fillId="0" borderId="4" xfId="0" applyNumberFormat="1" applyFont="1" applyBorder="1" applyAlignment="1">
      <alignment horizontal="center"/>
    </xf>
    <xf numFmtId="10" fontId="11" fillId="0" borderId="4" xfId="0" applyNumberFormat="1" applyFont="1" applyBorder="1" applyAlignment="1">
      <alignment horizontal="center"/>
    </xf>
    <xf numFmtId="10" fontId="11" fillId="0" borderId="3" xfId="0" applyNumberFormat="1"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wrapText="1"/>
    </xf>
    <xf numFmtId="0" fontId="7" fillId="0" borderId="0" xfId="0" applyFont="1" applyAlignment="1">
      <alignment vertical="center"/>
    </xf>
    <xf numFmtId="3" fontId="0" fillId="0" borderId="0" xfId="0" applyNumberFormat="1" applyAlignment="1">
      <alignment horizont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 fillId="0" borderId="0" xfId="0" applyFont="1" applyAlignment="1">
      <alignment horizontal="left" vertical="center" wrapText="1"/>
    </xf>
    <xf numFmtId="0" fontId="3" fillId="0" borderId="0" xfId="0" applyFont="1" applyBorder="1"/>
    <xf numFmtId="3" fontId="3" fillId="0" borderId="0" xfId="0" applyNumberFormat="1" applyFont="1" applyBorder="1" applyAlignment="1">
      <alignment horizontal="center"/>
    </xf>
    <xf numFmtId="10" fontId="3" fillId="0" borderId="0" xfId="0" applyNumberFormat="1" applyFont="1" applyBorder="1" applyAlignment="1">
      <alignment horizontal="center"/>
    </xf>
    <xf numFmtId="164" fontId="11" fillId="0" borderId="4" xfId="0" applyNumberFormat="1" applyFont="1" applyBorder="1" applyAlignment="1">
      <alignment horizontal="center"/>
    </xf>
    <xf numFmtId="164" fontId="3" fillId="0" borderId="2" xfId="1" applyNumberFormat="1" applyFont="1" applyBorder="1" applyAlignment="1">
      <alignment horizontal="center"/>
    </xf>
    <xf numFmtId="164" fontId="3" fillId="0" borderId="1" xfId="1" applyNumberFormat="1" applyFont="1" applyBorder="1" applyAlignment="1">
      <alignment horizontal="center"/>
    </xf>
    <xf numFmtId="164" fontId="3" fillId="0" borderId="1" xfId="0" applyNumberFormat="1" applyFont="1" applyBorder="1" applyAlignment="1">
      <alignment horizontal="center"/>
    </xf>
    <xf numFmtId="164" fontId="3" fillId="0" borderId="3" xfId="0" applyNumberFormat="1" applyFont="1" applyBorder="1" applyAlignment="1">
      <alignment horizontal="center"/>
    </xf>
    <xf numFmtId="164" fontId="11" fillId="0" borderId="3" xfId="0" applyNumberFormat="1" applyFont="1" applyBorder="1" applyAlignment="1">
      <alignment horizontal="center"/>
    </xf>
    <xf numFmtId="164" fontId="3" fillId="0" borderId="2" xfId="0" applyNumberFormat="1" applyFont="1" applyBorder="1" applyAlignment="1">
      <alignment horizont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76"/>
  <sheetViews>
    <sheetView tabSelected="1" view="pageLayout" zoomScale="110" zoomScalePageLayoutView="110" workbookViewId="0">
      <selection activeCell="A262" sqref="A262:G262"/>
    </sheetView>
  </sheetViews>
  <sheetFormatPr baseColWidth="10" defaultRowHeight="12.75" x14ac:dyDescent="0.2"/>
  <cols>
    <col min="1" max="1" width="13.42578125" customWidth="1"/>
    <col min="6" max="6" width="10.85546875" customWidth="1"/>
    <col min="7" max="7" width="11.28515625" customWidth="1"/>
  </cols>
  <sheetData>
    <row r="2" spans="1:8" s="3" customFormat="1" ht="25.5" customHeight="1" x14ac:dyDescent="0.2">
      <c r="A2" s="39" t="s">
        <v>30</v>
      </c>
      <c r="B2" s="40"/>
      <c r="C2" s="40"/>
      <c r="D2" s="40"/>
      <c r="E2" s="40"/>
      <c r="F2" s="40"/>
      <c r="G2" s="41"/>
      <c r="H2" s="19"/>
    </row>
    <row r="3" spans="1:8" s="3" customFormat="1" ht="28.5" customHeight="1" x14ac:dyDescent="0.2">
      <c r="A3" s="42"/>
      <c r="B3" s="43"/>
      <c r="C3" s="43"/>
      <c r="D3" s="43"/>
      <c r="E3" s="43"/>
      <c r="F3" s="43"/>
      <c r="G3" s="44"/>
      <c r="H3" s="19"/>
    </row>
    <row r="4" spans="1:8" s="1" customFormat="1" ht="35.25" customHeight="1" x14ac:dyDescent="0.2">
      <c r="A4" s="29">
        <v>2002</v>
      </c>
      <c r="B4" s="29" t="s">
        <v>18</v>
      </c>
      <c r="C4" s="29" t="s">
        <v>19</v>
      </c>
      <c r="D4" s="29" t="s">
        <v>20</v>
      </c>
      <c r="E4" s="29" t="s">
        <v>21</v>
      </c>
      <c r="F4" s="30" t="s">
        <v>22</v>
      </c>
      <c r="G4" s="30" t="s">
        <v>23</v>
      </c>
    </row>
    <row r="5" spans="1:8" s="17" customFormat="1" ht="15" x14ac:dyDescent="0.25">
      <c r="A5" s="31" t="s">
        <v>27</v>
      </c>
      <c r="B5" s="32">
        <v>47531</v>
      </c>
      <c r="C5" s="32">
        <v>9269</v>
      </c>
      <c r="D5" s="32">
        <v>3615</v>
      </c>
      <c r="E5" s="32">
        <v>60415</v>
      </c>
      <c r="F5" s="32">
        <v>888200</v>
      </c>
      <c r="G5" s="33">
        <v>6.8019590182391357E-2</v>
      </c>
    </row>
    <row r="6" spans="1:8" ht="14.25" x14ac:dyDescent="0.2">
      <c r="A6" s="4" t="s">
        <v>24</v>
      </c>
      <c r="B6" s="11">
        <v>111</v>
      </c>
      <c r="C6" s="12">
        <v>0</v>
      </c>
      <c r="D6" s="12">
        <v>40</v>
      </c>
      <c r="E6" s="12">
        <v>151</v>
      </c>
      <c r="F6" s="12">
        <v>15700</v>
      </c>
      <c r="G6" s="5">
        <v>9.6178343949044585E-3</v>
      </c>
    </row>
    <row r="7" spans="1:8" ht="14.25" x14ac:dyDescent="0.2">
      <c r="A7" s="4" t="s">
        <v>1</v>
      </c>
      <c r="B7" s="12">
        <v>24871</v>
      </c>
      <c r="C7" s="12">
        <v>6841</v>
      </c>
      <c r="D7" s="12">
        <v>1443</v>
      </c>
      <c r="E7" s="12">
        <v>33155</v>
      </c>
      <c r="F7" s="12">
        <v>252200</v>
      </c>
      <c r="G7" s="6">
        <v>0.13146312450436162</v>
      </c>
    </row>
    <row r="8" spans="1:8" ht="14.25" x14ac:dyDescent="0.2">
      <c r="A8" s="4" t="s">
        <v>25</v>
      </c>
      <c r="B8" s="12">
        <v>1246</v>
      </c>
      <c r="C8" s="12">
        <v>631</v>
      </c>
      <c r="D8" s="12">
        <v>591</v>
      </c>
      <c r="E8" s="12">
        <v>2468</v>
      </c>
      <c r="F8" s="12">
        <v>81700</v>
      </c>
      <c r="G8" s="6">
        <v>3.0208078335373319E-2</v>
      </c>
    </row>
    <row r="9" spans="1:8" ht="14.25" x14ac:dyDescent="0.2">
      <c r="A9" s="4" t="s">
        <v>26</v>
      </c>
      <c r="B9" s="12">
        <v>21303</v>
      </c>
      <c r="C9" s="12">
        <v>1797</v>
      </c>
      <c r="D9" s="12">
        <v>1541</v>
      </c>
      <c r="E9" s="12">
        <v>24641</v>
      </c>
      <c r="F9" s="12">
        <v>538600</v>
      </c>
      <c r="G9" s="7">
        <v>4.5750092833271444E-2</v>
      </c>
    </row>
    <row r="10" spans="1:8" s="17" customFormat="1" ht="15" x14ac:dyDescent="0.25">
      <c r="A10" s="31" t="s">
        <v>7</v>
      </c>
      <c r="B10" s="32">
        <v>4566</v>
      </c>
      <c r="C10" s="32">
        <v>1018</v>
      </c>
      <c r="D10" s="32">
        <v>322</v>
      </c>
      <c r="E10" s="32">
        <v>5906</v>
      </c>
      <c r="F10" s="32">
        <v>136500</v>
      </c>
      <c r="G10" s="34">
        <v>4.3267399267399267E-2</v>
      </c>
    </row>
    <row r="11" spans="1:8" ht="14.25" x14ac:dyDescent="0.2">
      <c r="A11" s="4" t="s">
        <v>24</v>
      </c>
      <c r="B11" s="11">
        <v>40</v>
      </c>
      <c r="C11" s="12">
        <v>0</v>
      </c>
      <c r="D11" s="12">
        <v>0</v>
      </c>
      <c r="E11" s="12">
        <v>40</v>
      </c>
      <c r="F11" s="12">
        <v>4500</v>
      </c>
      <c r="G11" s="5">
        <v>8.8888888888888889E-3</v>
      </c>
    </row>
    <row r="12" spans="1:8" ht="14.25" x14ac:dyDescent="0.2">
      <c r="A12" s="4" t="s">
        <v>1</v>
      </c>
      <c r="B12" s="12">
        <v>1507</v>
      </c>
      <c r="C12" s="12">
        <v>911</v>
      </c>
      <c r="D12" s="12">
        <v>120</v>
      </c>
      <c r="E12" s="12">
        <v>2538</v>
      </c>
      <c r="F12" s="12">
        <v>45900</v>
      </c>
      <c r="G12" s="6">
        <v>5.5294117647058827E-2</v>
      </c>
    </row>
    <row r="13" spans="1:8" ht="14.25" x14ac:dyDescent="0.2">
      <c r="A13" s="4" t="s">
        <v>25</v>
      </c>
      <c r="B13" s="12">
        <v>318</v>
      </c>
      <c r="C13" s="12">
        <v>34</v>
      </c>
      <c r="D13" s="12">
        <v>75</v>
      </c>
      <c r="E13" s="12">
        <v>427</v>
      </c>
      <c r="F13" s="12">
        <v>8700</v>
      </c>
      <c r="G13" s="6">
        <v>4.9080459770114944E-2</v>
      </c>
    </row>
    <row r="14" spans="1:8" ht="14.25" x14ac:dyDescent="0.2">
      <c r="A14" s="4" t="s">
        <v>26</v>
      </c>
      <c r="B14" s="13">
        <v>2701</v>
      </c>
      <c r="C14" s="12">
        <v>73</v>
      </c>
      <c r="D14" s="12">
        <v>127</v>
      </c>
      <c r="E14" s="12">
        <v>2901</v>
      </c>
      <c r="F14" s="12">
        <v>77400</v>
      </c>
      <c r="G14" s="7">
        <v>3.7480620155038759E-2</v>
      </c>
    </row>
    <row r="15" spans="1:8" s="17" customFormat="1" ht="15" x14ac:dyDescent="0.25">
      <c r="A15" s="31" t="s">
        <v>5</v>
      </c>
      <c r="B15" s="32">
        <v>17139</v>
      </c>
      <c r="C15" s="32">
        <v>4495</v>
      </c>
      <c r="D15" s="32">
        <v>1953</v>
      </c>
      <c r="E15" s="32">
        <v>23587</v>
      </c>
      <c r="F15" s="32">
        <v>454900</v>
      </c>
      <c r="G15" s="34">
        <v>5.1850956254121783E-2</v>
      </c>
    </row>
    <row r="16" spans="1:8" ht="14.25" x14ac:dyDescent="0.2">
      <c r="A16" s="4" t="s">
        <v>24</v>
      </c>
      <c r="B16" s="12">
        <v>50</v>
      </c>
      <c r="C16" s="12">
        <v>0</v>
      </c>
      <c r="D16" s="12">
        <v>0</v>
      </c>
      <c r="E16" s="12">
        <v>50</v>
      </c>
      <c r="F16" s="12">
        <v>5900</v>
      </c>
      <c r="G16" s="5">
        <v>8.4745762711864406E-3</v>
      </c>
    </row>
    <row r="17" spans="1:7" ht="14.25" x14ac:dyDescent="0.2">
      <c r="A17" s="4" t="s">
        <v>1</v>
      </c>
      <c r="B17" s="12">
        <v>6422</v>
      </c>
      <c r="C17" s="12">
        <v>3015</v>
      </c>
      <c r="D17" s="12">
        <v>618</v>
      </c>
      <c r="E17" s="12">
        <v>10055</v>
      </c>
      <c r="F17" s="12">
        <v>110800</v>
      </c>
      <c r="G17" s="6">
        <v>9.0749097472924187E-2</v>
      </c>
    </row>
    <row r="18" spans="1:7" ht="14.25" x14ac:dyDescent="0.2">
      <c r="A18" s="4" t="s">
        <v>25</v>
      </c>
      <c r="B18" s="12">
        <v>590</v>
      </c>
      <c r="C18" s="12">
        <v>243</v>
      </c>
      <c r="D18" s="12">
        <v>355</v>
      </c>
      <c r="E18" s="12">
        <v>1188</v>
      </c>
      <c r="F18" s="12">
        <v>48100</v>
      </c>
      <c r="G18" s="6">
        <v>2.4698544698544697E-2</v>
      </c>
    </row>
    <row r="19" spans="1:7" ht="14.25" x14ac:dyDescent="0.2">
      <c r="A19" s="4" t="s">
        <v>26</v>
      </c>
      <c r="B19" s="12">
        <v>10077</v>
      </c>
      <c r="C19" s="12">
        <v>1237</v>
      </c>
      <c r="D19" s="12">
        <v>980</v>
      </c>
      <c r="E19" s="12">
        <v>12294</v>
      </c>
      <c r="F19" s="12">
        <v>290100</v>
      </c>
      <c r="G19" s="7">
        <v>4.2378490175801448E-2</v>
      </c>
    </row>
    <row r="20" spans="1:7" s="17" customFormat="1" ht="15" x14ac:dyDescent="0.25">
      <c r="A20" s="31" t="s">
        <v>6</v>
      </c>
      <c r="B20" s="32">
        <v>25827</v>
      </c>
      <c r="C20" s="32">
        <v>3759</v>
      </c>
      <c r="D20" s="32">
        <v>1339</v>
      </c>
      <c r="E20" s="32">
        <v>30925</v>
      </c>
      <c r="F20" s="32">
        <v>297000</v>
      </c>
      <c r="G20" s="34">
        <v>0.10412457912457912</v>
      </c>
    </row>
    <row r="21" spans="1:7" ht="14.25" x14ac:dyDescent="0.2">
      <c r="A21" s="4" t="s">
        <v>24</v>
      </c>
      <c r="B21" s="12">
        <v>21</v>
      </c>
      <c r="C21" s="12">
        <v>0</v>
      </c>
      <c r="D21" s="12">
        <v>40</v>
      </c>
      <c r="E21" s="12">
        <v>61</v>
      </c>
      <c r="F21" s="12">
        <v>5400</v>
      </c>
      <c r="G21" s="5">
        <v>1.1296296296296296E-2</v>
      </c>
    </row>
    <row r="22" spans="1:7" ht="14.25" x14ac:dyDescent="0.2">
      <c r="A22" s="4" t="s">
        <v>1</v>
      </c>
      <c r="B22" s="12">
        <v>16942</v>
      </c>
      <c r="C22" s="12">
        <v>2916</v>
      </c>
      <c r="D22" s="12">
        <v>704</v>
      </c>
      <c r="E22" s="12">
        <v>20562</v>
      </c>
      <c r="F22" s="12">
        <v>95500</v>
      </c>
      <c r="G22" s="6">
        <v>0.21530890052356022</v>
      </c>
    </row>
    <row r="23" spans="1:7" ht="14.25" x14ac:dyDescent="0.2">
      <c r="A23" s="4" t="s">
        <v>25</v>
      </c>
      <c r="B23" s="12">
        <v>338</v>
      </c>
      <c r="C23" s="12">
        <v>355</v>
      </c>
      <c r="D23" s="12">
        <v>161</v>
      </c>
      <c r="E23" s="12">
        <v>854</v>
      </c>
      <c r="F23" s="12">
        <v>24900</v>
      </c>
      <c r="G23" s="6">
        <v>3.429718875502008E-2</v>
      </c>
    </row>
    <row r="24" spans="1:7" ht="14.25" x14ac:dyDescent="0.2">
      <c r="A24" s="8" t="s">
        <v>26</v>
      </c>
      <c r="B24" s="13">
        <v>8526</v>
      </c>
      <c r="C24" s="13">
        <v>488</v>
      </c>
      <c r="D24" s="13">
        <v>434</v>
      </c>
      <c r="E24" s="13">
        <v>9448</v>
      </c>
      <c r="F24" s="13">
        <v>171200</v>
      </c>
      <c r="G24" s="7">
        <v>5.518691588785047E-2</v>
      </c>
    </row>
    <row r="25" spans="1:7" ht="30" x14ac:dyDescent="0.2">
      <c r="A25" s="29">
        <v>2004</v>
      </c>
      <c r="B25" s="29" t="s">
        <v>18</v>
      </c>
      <c r="C25" s="29" t="s">
        <v>19</v>
      </c>
      <c r="D25" s="29" t="s">
        <v>20</v>
      </c>
      <c r="E25" s="29" t="s">
        <v>21</v>
      </c>
      <c r="F25" s="30" t="s">
        <v>22</v>
      </c>
      <c r="G25" s="30" t="s">
        <v>23</v>
      </c>
    </row>
    <row r="26" spans="1:7" ht="15" x14ac:dyDescent="0.25">
      <c r="A26" s="31" t="s">
        <v>27</v>
      </c>
      <c r="B26" s="32">
        <v>47975</v>
      </c>
      <c r="C26" s="32">
        <v>8607</v>
      </c>
      <c r="D26" s="32">
        <v>4365</v>
      </c>
      <c r="E26" s="32">
        <v>60947</v>
      </c>
      <c r="F26" s="32">
        <v>929200</v>
      </c>
      <c r="G26" s="33">
        <v>6.5590830822212662E-2</v>
      </c>
    </row>
    <row r="27" spans="1:7" ht="14.25" x14ac:dyDescent="0.2">
      <c r="A27" s="4" t="s">
        <v>24</v>
      </c>
      <c r="B27" s="11">
        <v>117</v>
      </c>
      <c r="C27" s="12">
        <v>15</v>
      </c>
      <c r="D27" s="12">
        <v>31</v>
      </c>
      <c r="E27" s="12">
        <v>163</v>
      </c>
      <c r="F27" s="12">
        <v>16000</v>
      </c>
      <c r="G27" s="5">
        <v>1.01875E-2</v>
      </c>
    </row>
    <row r="28" spans="1:7" ht="14.25" x14ac:dyDescent="0.2">
      <c r="A28" s="4" t="s">
        <v>1</v>
      </c>
      <c r="B28" s="12">
        <v>23583</v>
      </c>
      <c r="C28" s="12">
        <v>6140</v>
      </c>
      <c r="D28" s="12">
        <v>1715</v>
      </c>
      <c r="E28" s="12">
        <v>31438</v>
      </c>
      <c r="F28" s="12">
        <v>250200</v>
      </c>
      <c r="G28" s="6">
        <v>0.12565147881694644</v>
      </c>
    </row>
    <row r="29" spans="1:7" ht="14.25" x14ac:dyDescent="0.2">
      <c r="A29" s="4" t="s">
        <v>25</v>
      </c>
      <c r="B29" s="12">
        <v>1020</v>
      </c>
      <c r="C29" s="12">
        <v>524</v>
      </c>
      <c r="D29" s="12">
        <v>773</v>
      </c>
      <c r="E29" s="12">
        <v>2317</v>
      </c>
      <c r="F29" s="12">
        <v>86000</v>
      </c>
      <c r="G29" s="6">
        <v>2.694186046511628E-2</v>
      </c>
    </row>
    <row r="30" spans="1:7" ht="14.25" x14ac:dyDescent="0.2">
      <c r="A30" s="4" t="s">
        <v>26</v>
      </c>
      <c r="B30" s="12">
        <v>23255</v>
      </c>
      <c r="C30" s="12">
        <v>1928</v>
      </c>
      <c r="D30" s="12">
        <v>1846</v>
      </c>
      <c r="E30" s="12">
        <v>27029</v>
      </c>
      <c r="F30" s="12">
        <v>577000</v>
      </c>
      <c r="G30" s="7">
        <v>4.6844020797227034E-2</v>
      </c>
    </row>
    <row r="31" spans="1:7" ht="15" x14ac:dyDescent="0.25">
      <c r="A31" s="31" t="s">
        <v>7</v>
      </c>
      <c r="B31" s="32">
        <v>4340</v>
      </c>
      <c r="C31" s="32">
        <v>1016</v>
      </c>
      <c r="D31" s="32">
        <v>362</v>
      </c>
      <c r="E31" s="32">
        <v>5718</v>
      </c>
      <c r="F31" s="32">
        <v>138900</v>
      </c>
      <c r="G31" s="34">
        <v>4.1166306695464359E-2</v>
      </c>
    </row>
    <row r="32" spans="1:7" ht="14.25" x14ac:dyDescent="0.2">
      <c r="A32" s="4" t="s">
        <v>24</v>
      </c>
      <c r="B32" s="11">
        <v>55</v>
      </c>
      <c r="C32" s="12">
        <v>0</v>
      </c>
      <c r="D32" s="12">
        <v>0</v>
      </c>
      <c r="E32" s="12">
        <v>55</v>
      </c>
      <c r="F32" s="12">
        <v>5300</v>
      </c>
      <c r="G32" s="5">
        <v>1.0377358490566037E-2</v>
      </c>
    </row>
    <row r="33" spans="1:9" ht="14.25" x14ac:dyDescent="0.2">
      <c r="A33" s="4" t="s">
        <v>1</v>
      </c>
      <c r="B33" s="12">
        <v>1325</v>
      </c>
      <c r="C33" s="12">
        <v>840</v>
      </c>
      <c r="D33" s="12">
        <v>102</v>
      </c>
      <c r="E33" s="12">
        <v>2267</v>
      </c>
      <c r="F33" s="12">
        <v>42700</v>
      </c>
      <c r="G33" s="6">
        <v>5.3091334894613582E-2</v>
      </c>
    </row>
    <row r="34" spans="1:9" ht="14.25" x14ac:dyDescent="0.2">
      <c r="A34" s="4" t="s">
        <v>25</v>
      </c>
      <c r="B34" s="12">
        <v>223</v>
      </c>
      <c r="C34" s="12">
        <v>35</v>
      </c>
      <c r="D34" s="12">
        <v>91</v>
      </c>
      <c r="E34" s="12">
        <v>349</v>
      </c>
      <c r="F34" s="12">
        <v>9500</v>
      </c>
      <c r="G34" s="6">
        <v>3.6736842105263158E-2</v>
      </c>
    </row>
    <row r="35" spans="1:9" ht="14.25" x14ac:dyDescent="0.2">
      <c r="A35" s="4" t="s">
        <v>26</v>
      </c>
      <c r="B35" s="13">
        <v>2737</v>
      </c>
      <c r="C35" s="12">
        <v>141</v>
      </c>
      <c r="D35" s="12">
        <v>169</v>
      </c>
      <c r="E35" s="12">
        <v>3047</v>
      </c>
      <c r="F35" s="12">
        <v>81400</v>
      </c>
      <c r="G35" s="7">
        <v>3.7432432432432432E-2</v>
      </c>
      <c r="I35" s="2"/>
    </row>
    <row r="36" spans="1:9" ht="15" x14ac:dyDescent="0.25">
      <c r="A36" s="31" t="s">
        <v>5</v>
      </c>
      <c r="B36" s="32">
        <v>16493</v>
      </c>
      <c r="C36" s="32">
        <v>4574</v>
      </c>
      <c r="D36" s="32">
        <v>2196</v>
      </c>
      <c r="E36" s="32">
        <v>23263</v>
      </c>
      <c r="F36" s="32">
        <v>480900</v>
      </c>
      <c r="G36" s="34">
        <v>4.8373882304013308E-2</v>
      </c>
      <c r="I36" s="2"/>
    </row>
    <row r="37" spans="1:9" ht="14.25" x14ac:dyDescent="0.2">
      <c r="A37" s="4" t="s">
        <v>24</v>
      </c>
      <c r="B37" s="12">
        <v>53</v>
      </c>
      <c r="C37" s="12">
        <v>5</v>
      </c>
      <c r="D37" s="12">
        <v>31</v>
      </c>
      <c r="E37" s="12">
        <v>89</v>
      </c>
      <c r="F37" s="12">
        <v>6500</v>
      </c>
      <c r="G37" s="5">
        <v>1.3692307692307693E-2</v>
      </c>
    </row>
    <row r="38" spans="1:9" ht="14.25" x14ac:dyDescent="0.2">
      <c r="A38" s="4" t="s">
        <v>1</v>
      </c>
      <c r="B38" s="12">
        <v>5738</v>
      </c>
      <c r="C38" s="12">
        <v>2946</v>
      </c>
      <c r="D38" s="12">
        <v>576</v>
      </c>
      <c r="E38" s="12">
        <v>9260</v>
      </c>
      <c r="F38" s="12">
        <v>112600</v>
      </c>
      <c r="G38" s="6">
        <v>8.2238010657193605E-2</v>
      </c>
    </row>
    <row r="39" spans="1:9" ht="14.25" x14ac:dyDescent="0.2">
      <c r="A39" s="4" t="s">
        <v>25</v>
      </c>
      <c r="B39" s="12">
        <v>401</v>
      </c>
      <c r="C39" s="12">
        <v>303</v>
      </c>
      <c r="D39" s="12">
        <v>476</v>
      </c>
      <c r="E39" s="12">
        <v>1180</v>
      </c>
      <c r="F39" s="12">
        <v>49900</v>
      </c>
      <c r="G39" s="6">
        <v>2.3647294589178358E-2</v>
      </c>
    </row>
    <row r="40" spans="1:9" ht="14.25" x14ac:dyDescent="0.2">
      <c r="A40" s="4" t="s">
        <v>26</v>
      </c>
      <c r="B40" s="12">
        <v>10301</v>
      </c>
      <c r="C40" s="12">
        <v>1320</v>
      </c>
      <c r="D40" s="12">
        <v>1113</v>
      </c>
      <c r="E40" s="12">
        <v>12734</v>
      </c>
      <c r="F40" s="12">
        <v>311900</v>
      </c>
      <c r="G40" s="7">
        <v>4.0827188201346586E-2</v>
      </c>
    </row>
    <row r="41" spans="1:9" ht="15" x14ac:dyDescent="0.25">
      <c r="A41" s="31" t="s">
        <v>6</v>
      </c>
      <c r="B41" s="32">
        <v>27142</v>
      </c>
      <c r="C41" s="32">
        <v>3018</v>
      </c>
      <c r="D41" s="32">
        <v>1808</v>
      </c>
      <c r="E41" s="32">
        <v>31968</v>
      </c>
      <c r="F41" s="32">
        <v>309400</v>
      </c>
      <c r="G41" s="34">
        <v>0.10332255979314803</v>
      </c>
    </row>
    <row r="42" spans="1:9" ht="14.25" x14ac:dyDescent="0.2">
      <c r="A42" s="4" t="s">
        <v>24</v>
      </c>
      <c r="B42" s="12">
        <v>9</v>
      </c>
      <c r="C42" s="12">
        <v>10</v>
      </c>
      <c r="D42" s="12">
        <v>0</v>
      </c>
      <c r="E42" s="12">
        <v>19</v>
      </c>
      <c r="F42" s="12">
        <v>4200</v>
      </c>
      <c r="G42" s="5">
        <v>4.5238095238095237E-3</v>
      </c>
    </row>
    <row r="43" spans="1:9" ht="14.25" x14ac:dyDescent="0.2">
      <c r="A43" s="4" t="s">
        <v>1</v>
      </c>
      <c r="B43" s="12">
        <v>16520</v>
      </c>
      <c r="C43" s="12">
        <v>2355</v>
      </c>
      <c r="D43" s="12">
        <v>1037</v>
      </c>
      <c r="E43" s="12">
        <v>19912</v>
      </c>
      <c r="F43" s="12">
        <v>94900</v>
      </c>
      <c r="G43" s="6">
        <v>0.20982086406743941</v>
      </c>
    </row>
    <row r="44" spans="1:9" ht="14.25" x14ac:dyDescent="0.2">
      <c r="A44" s="4" t="s">
        <v>25</v>
      </c>
      <c r="B44" s="12">
        <v>396</v>
      </c>
      <c r="C44" s="12">
        <v>186</v>
      </c>
      <c r="D44" s="12">
        <v>206</v>
      </c>
      <c r="E44" s="12">
        <v>788</v>
      </c>
      <c r="F44" s="12">
        <v>26600</v>
      </c>
      <c r="G44" s="6">
        <v>2.9624060150375942E-2</v>
      </c>
    </row>
    <row r="45" spans="1:9" ht="14.25" x14ac:dyDescent="0.2">
      <c r="A45" s="8" t="s">
        <v>26</v>
      </c>
      <c r="B45" s="13">
        <v>10217</v>
      </c>
      <c r="C45" s="13">
        <v>467</v>
      </c>
      <c r="D45" s="13">
        <v>565</v>
      </c>
      <c r="E45" s="13">
        <v>11249</v>
      </c>
      <c r="F45" s="13">
        <v>183700</v>
      </c>
      <c r="G45" s="7">
        <v>6.1235710397387046E-2</v>
      </c>
    </row>
    <row r="48" spans="1:9" x14ac:dyDescent="0.2">
      <c r="E48" s="37" t="s">
        <v>28</v>
      </c>
    </row>
    <row r="49" spans="1:9" ht="30" x14ac:dyDescent="0.2">
      <c r="A49" s="29">
        <v>2006</v>
      </c>
      <c r="B49" s="29" t="s">
        <v>18</v>
      </c>
      <c r="C49" s="29" t="s">
        <v>19</v>
      </c>
      <c r="D49" s="29" t="s">
        <v>20</v>
      </c>
      <c r="E49" s="29" t="s">
        <v>21</v>
      </c>
      <c r="F49" s="30" t="s">
        <v>22</v>
      </c>
      <c r="G49" s="30" t="s">
        <v>23</v>
      </c>
    </row>
    <row r="50" spans="1:9" ht="15" x14ac:dyDescent="0.25">
      <c r="A50" s="31" t="s">
        <v>27</v>
      </c>
      <c r="B50" s="32">
        <v>49759</v>
      </c>
      <c r="C50" s="32">
        <v>8238</v>
      </c>
      <c r="D50" s="32">
        <v>5075</v>
      </c>
      <c r="E50" s="32">
        <v>63072</v>
      </c>
      <c r="F50" s="32">
        <v>954100</v>
      </c>
      <c r="G50" s="33">
        <v>6.6106278167906929E-2</v>
      </c>
    </row>
    <row r="51" spans="1:9" ht="14.25" x14ac:dyDescent="0.2">
      <c r="A51" s="4" t="s">
        <v>24</v>
      </c>
      <c r="B51" s="11">
        <v>98</v>
      </c>
      <c r="C51" s="12">
        <v>5</v>
      </c>
      <c r="D51" s="12">
        <v>30</v>
      </c>
      <c r="E51" s="12">
        <v>133</v>
      </c>
      <c r="F51" s="12">
        <v>12500</v>
      </c>
      <c r="G51" s="5">
        <v>1.064E-2</v>
      </c>
    </row>
    <row r="52" spans="1:9" ht="14.25" x14ac:dyDescent="0.2">
      <c r="A52" s="4" t="s">
        <v>1</v>
      </c>
      <c r="B52" s="12">
        <v>24525</v>
      </c>
      <c r="C52" s="12">
        <v>5435</v>
      </c>
      <c r="D52" s="12">
        <v>2390</v>
      </c>
      <c r="E52" s="12">
        <v>32350</v>
      </c>
      <c r="F52" s="12">
        <v>244500</v>
      </c>
      <c r="G52" s="6">
        <v>0.13231083844580777</v>
      </c>
    </row>
    <row r="53" spans="1:9" ht="14.25" x14ac:dyDescent="0.2">
      <c r="A53" s="4" t="s">
        <v>25</v>
      </c>
      <c r="B53" s="12">
        <v>1108</v>
      </c>
      <c r="C53" s="12">
        <v>462</v>
      </c>
      <c r="D53" s="12">
        <v>658</v>
      </c>
      <c r="E53" s="12">
        <v>2228</v>
      </c>
      <c r="F53" s="12">
        <v>80700</v>
      </c>
      <c r="G53" s="6">
        <v>2.7608426270136308E-2</v>
      </c>
    </row>
    <row r="54" spans="1:9" ht="14.25" x14ac:dyDescent="0.2">
      <c r="A54" s="4" t="s">
        <v>26</v>
      </c>
      <c r="B54" s="12">
        <v>24028</v>
      </c>
      <c r="C54" s="12">
        <v>2336</v>
      </c>
      <c r="D54" s="12">
        <v>1997</v>
      </c>
      <c r="E54" s="12">
        <v>28361</v>
      </c>
      <c r="F54" s="12">
        <v>616400</v>
      </c>
      <c r="G54" s="7">
        <v>4.6010707332900712E-2</v>
      </c>
    </row>
    <row r="55" spans="1:9" ht="15" x14ac:dyDescent="0.25">
      <c r="A55" s="31" t="s">
        <v>7</v>
      </c>
      <c r="B55" s="32">
        <v>4618</v>
      </c>
      <c r="C55" s="32">
        <v>856</v>
      </c>
      <c r="D55" s="32">
        <v>494</v>
      </c>
      <c r="E55" s="32">
        <v>5968</v>
      </c>
      <c r="F55" s="32">
        <v>142500</v>
      </c>
      <c r="G55" s="34">
        <v>4.1880701754385963E-2</v>
      </c>
    </row>
    <row r="56" spans="1:9" ht="14.25" x14ac:dyDescent="0.2">
      <c r="A56" s="4" t="s">
        <v>24</v>
      </c>
      <c r="B56" s="11">
        <v>51</v>
      </c>
      <c r="C56" s="12">
        <v>0</v>
      </c>
      <c r="D56" s="12">
        <v>0</v>
      </c>
      <c r="E56" s="12">
        <v>51</v>
      </c>
      <c r="F56" s="12">
        <v>3100</v>
      </c>
      <c r="G56" s="5">
        <v>1.6451612903225808E-2</v>
      </c>
      <c r="I56" s="2"/>
    </row>
    <row r="57" spans="1:9" ht="14.25" x14ac:dyDescent="0.2">
      <c r="A57" s="4" t="s">
        <v>1</v>
      </c>
      <c r="B57" s="12">
        <v>1612</v>
      </c>
      <c r="C57" s="12">
        <v>739</v>
      </c>
      <c r="D57" s="12">
        <v>230</v>
      </c>
      <c r="E57" s="12">
        <v>2581</v>
      </c>
      <c r="F57" s="12">
        <v>45500</v>
      </c>
      <c r="G57" s="6">
        <v>5.6725274725274728E-2</v>
      </c>
      <c r="I57" s="2"/>
    </row>
    <row r="58" spans="1:9" ht="14.25" x14ac:dyDescent="0.2">
      <c r="A58" s="4" t="s">
        <v>25</v>
      </c>
      <c r="B58" s="12">
        <v>222</v>
      </c>
      <c r="C58" s="12">
        <v>57</v>
      </c>
      <c r="D58" s="12">
        <v>51</v>
      </c>
      <c r="E58" s="12">
        <v>330</v>
      </c>
      <c r="F58" s="12">
        <v>11600</v>
      </c>
      <c r="G58" s="6">
        <v>2.8448275862068967E-2</v>
      </c>
    </row>
    <row r="59" spans="1:9" ht="14.25" x14ac:dyDescent="0.2">
      <c r="A59" s="4" t="s">
        <v>26</v>
      </c>
      <c r="B59" s="13">
        <v>2733</v>
      </c>
      <c r="C59" s="12">
        <v>60</v>
      </c>
      <c r="D59" s="12">
        <v>213</v>
      </c>
      <c r="E59" s="12">
        <v>3006</v>
      </c>
      <c r="F59" s="12">
        <v>82300</v>
      </c>
      <c r="G59" s="7">
        <v>3.6524908869987847E-2</v>
      </c>
    </row>
    <row r="60" spans="1:9" ht="15" x14ac:dyDescent="0.25">
      <c r="A60" s="31" t="s">
        <v>5</v>
      </c>
      <c r="B60" s="32">
        <v>17560</v>
      </c>
      <c r="C60" s="32">
        <v>4742</v>
      </c>
      <c r="D60" s="32">
        <v>2212</v>
      </c>
      <c r="E60" s="32">
        <v>24514</v>
      </c>
      <c r="F60" s="32">
        <v>491900</v>
      </c>
      <c r="G60" s="34">
        <v>4.9835332384631024E-2</v>
      </c>
    </row>
    <row r="61" spans="1:9" ht="14.25" x14ac:dyDescent="0.2">
      <c r="A61" s="4" t="s">
        <v>24</v>
      </c>
      <c r="B61" s="12">
        <v>38</v>
      </c>
      <c r="C61" s="12">
        <v>0</v>
      </c>
      <c r="D61" s="12">
        <v>20</v>
      </c>
      <c r="E61" s="12">
        <v>58</v>
      </c>
      <c r="F61" s="12">
        <v>5800</v>
      </c>
      <c r="G61" s="5">
        <v>0.01</v>
      </c>
    </row>
    <row r="62" spans="1:9" ht="14.25" x14ac:dyDescent="0.2">
      <c r="A62" s="4" t="s">
        <v>1</v>
      </c>
      <c r="B62" s="12">
        <v>5837</v>
      </c>
      <c r="C62" s="12">
        <v>2634</v>
      </c>
      <c r="D62" s="12">
        <v>567</v>
      </c>
      <c r="E62" s="12">
        <v>9038</v>
      </c>
      <c r="F62" s="12">
        <v>104300</v>
      </c>
      <c r="G62" s="6">
        <v>8.6653883029721962E-2</v>
      </c>
    </row>
    <row r="63" spans="1:9" ht="14.25" x14ac:dyDescent="0.2">
      <c r="A63" s="4" t="s">
        <v>25</v>
      </c>
      <c r="B63" s="12">
        <v>454</v>
      </c>
      <c r="C63" s="12">
        <v>239</v>
      </c>
      <c r="D63" s="12">
        <v>417</v>
      </c>
      <c r="E63" s="12">
        <v>1110</v>
      </c>
      <c r="F63" s="12">
        <v>45100</v>
      </c>
      <c r="G63" s="6">
        <v>2.4611973392461198E-2</v>
      </c>
    </row>
    <row r="64" spans="1:9" ht="14.25" x14ac:dyDescent="0.2">
      <c r="A64" s="4" t="s">
        <v>26</v>
      </c>
      <c r="B64" s="12">
        <v>11231</v>
      </c>
      <c r="C64" s="12">
        <v>1869</v>
      </c>
      <c r="D64" s="12">
        <v>1208</v>
      </c>
      <c r="E64" s="12">
        <v>14308</v>
      </c>
      <c r="F64" s="12">
        <v>336700</v>
      </c>
      <c r="G64" s="7">
        <v>4.2494802494802496E-2</v>
      </c>
    </row>
    <row r="65" spans="1:9" ht="15" x14ac:dyDescent="0.25">
      <c r="A65" s="31" t="s">
        <v>6</v>
      </c>
      <c r="B65" s="32">
        <v>27582</v>
      </c>
      <c r="C65" s="32">
        <v>2642</v>
      </c>
      <c r="D65" s="32">
        <v>2369</v>
      </c>
      <c r="E65" s="32">
        <v>32593</v>
      </c>
      <c r="F65" s="32">
        <v>319800</v>
      </c>
      <c r="G65" s="34">
        <v>0.10191682301438398</v>
      </c>
    </row>
    <row r="66" spans="1:9" ht="14.25" x14ac:dyDescent="0.2">
      <c r="A66" s="4" t="s">
        <v>24</v>
      </c>
      <c r="B66" s="12">
        <v>9</v>
      </c>
      <c r="C66" s="12">
        <v>5</v>
      </c>
      <c r="D66" s="12">
        <v>10</v>
      </c>
      <c r="E66" s="12">
        <v>24</v>
      </c>
      <c r="F66" s="12">
        <v>3600</v>
      </c>
      <c r="G66" s="5">
        <v>6.6666666666666671E-3</v>
      </c>
    </row>
    <row r="67" spans="1:9" ht="14.25" x14ac:dyDescent="0.2">
      <c r="A67" s="4" t="s">
        <v>1</v>
      </c>
      <c r="B67" s="12">
        <v>17077</v>
      </c>
      <c r="C67" s="12">
        <v>2063</v>
      </c>
      <c r="D67" s="12">
        <v>1592</v>
      </c>
      <c r="E67" s="12">
        <v>20732</v>
      </c>
      <c r="F67" s="12">
        <v>94700</v>
      </c>
      <c r="G67" s="6">
        <v>0.21892291446673706</v>
      </c>
    </row>
    <row r="68" spans="1:9" ht="14.25" x14ac:dyDescent="0.2">
      <c r="A68" s="4" t="s">
        <v>25</v>
      </c>
      <c r="B68" s="12">
        <v>432</v>
      </c>
      <c r="C68" s="12">
        <v>167</v>
      </c>
      <c r="D68" s="12">
        <v>191</v>
      </c>
      <c r="E68" s="12">
        <v>790</v>
      </c>
      <c r="F68" s="12">
        <v>24000</v>
      </c>
      <c r="G68" s="6">
        <v>3.2916666666666664E-2</v>
      </c>
    </row>
    <row r="69" spans="1:9" ht="14.25" x14ac:dyDescent="0.2">
      <c r="A69" s="8" t="s">
        <v>26</v>
      </c>
      <c r="B69" s="13">
        <v>10064</v>
      </c>
      <c r="C69" s="13">
        <v>407</v>
      </c>
      <c r="D69" s="13">
        <v>576</v>
      </c>
      <c r="E69" s="13">
        <v>11047</v>
      </c>
      <c r="F69" s="13">
        <v>197500</v>
      </c>
      <c r="G69" s="7">
        <v>5.5934177215189874E-2</v>
      </c>
    </row>
    <row r="70" spans="1:9" ht="30" x14ac:dyDescent="0.2">
      <c r="A70" s="29">
        <v>2008</v>
      </c>
      <c r="B70" s="29" t="s">
        <v>18</v>
      </c>
      <c r="C70" s="29" t="s">
        <v>19</v>
      </c>
      <c r="D70" s="29" t="s">
        <v>20</v>
      </c>
      <c r="E70" s="29" t="s">
        <v>21</v>
      </c>
      <c r="F70" s="30" t="s">
        <v>22</v>
      </c>
      <c r="G70" s="30" t="s">
        <v>23</v>
      </c>
    </row>
    <row r="71" spans="1:9" ht="15" x14ac:dyDescent="0.25">
      <c r="A71" s="31" t="s">
        <v>27</v>
      </c>
      <c r="B71" s="32">
        <v>50359</v>
      </c>
      <c r="C71" s="32">
        <v>7451</v>
      </c>
      <c r="D71" s="32">
        <v>4806</v>
      </c>
      <c r="E71" s="32">
        <v>62615</v>
      </c>
      <c r="F71" s="32">
        <v>987100</v>
      </c>
      <c r="G71" s="33">
        <v>6.3E-2</v>
      </c>
    </row>
    <row r="72" spans="1:9" ht="14.25" x14ac:dyDescent="0.2">
      <c r="A72" s="4" t="s">
        <v>24</v>
      </c>
      <c r="B72" s="11">
        <v>190</v>
      </c>
      <c r="C72" s="12">
        <v>8</v>
      </c>
      <c r="D72" s="12">
        <v>22</v>
      </c>
      <c r="E72" s="12">
        <v>220</v>
      </c>
      <c r="F72" s="12">
        <v>12200</v>
      </c>
      <c r="G72" s="5">
        <v>1.7999999999999999E-2</v>
      </c>
    </row>
    <row r="73" spans="1:9" ht="14.25" x14ac:dyDescent="0.2">
      <c r="A73" s="4" t="s">
        <v>1</v>
      </c>
      <c r="B73" s="12">
        <v>23329</v>
      </c>
      <c r="C73" s="12">
        <v>4385</v>
      </c>
      <c r="D73" s="12">
        <v>2208</v>
      </c>
      <c r="E73" s="12">
        <v>29922</v>
      </c>
      <c r="F73" s="12">
        <v>252300</v>
      </c>
      <c r="G73" s="6">
        <v>0.11899999999999999</v>
      </c>
    </row>
    <row r="74" spans="1:9" ht="14.25" x14ac:dyDescent="0.2">
      <c r="A74" s="4" t="s">
        <v>25</v>
      </c>
      <c r="B74" s="12">
        <v>1111</v>
      </c>
      <c r="C74" s="12">
        <v>346</v>
      </c>
      <c r="D74" s="12">
        <v>664</v>
      </c>
      <c r="E74" s="12">
        <v>2120</v>
      </c>
      <c r="F74" s="12">
        <v>82900</v>
      </c>
      <c r="G74" s="6">
        <v>2.5999999999999999E-2</v>
      </c>
    </row>
    <row r="75" spans="1:9" ht="14.25" x14ac:dyDescent="0.2">
      <c r="A75" s="4" t="s">
        <v>26</v>
      </c>
      <c r="B75" s="12">
        <v>25729</v>
      </c>
      <c r="C75" s="12">
        <v>2712</v>
      </c>
      <c r="D75" s="12">
        <v>1912</v>
      </c>
      <c r="E75" s="12">
        <v>30353</v>
      </c>
      <c r="F75" s="12">
        <v>639600</v>
      </c>
      <c r="G75" s="7">
        <v>4.7E-2</v>
      </c>
    </row>
    <row r="76" spans="1:9" ht="15" x14ac:dyDescent="0.25">
      <c r="A76" s="31" t="s">
        <v>7</v>
      </c>
      <c r="B76" s="32">
        <v>5205</v>
      </c>
      <c r="C76" s="32">
        <v>728</v>
      </c>
      <c r="D76" s="32">
        <v>535</v>
      </c>
      <c r="E76" s="32">
        <v>6467</v>
      </c>
      <c r="F76" s="32">
        <v>150200</v>
      </c>
      <c r="G76" s="34">
        <v>4.2999999999999997E-2</v>
      </c>
    </row>
    <row r="77" spans="1:9" ht="14.25" x14ac:dyDescent="0.2">
      <c r="A77" s="4" t="s">
        <v>24</v>
      </c>
      <c r="B77" s="11">
        <v>117</v>
      </c>
      <c r="C77" s="12">
        <v>0</v>
      </c>
      <c r="D77" s="12">
        <v>0</v>
      </c>
      <c r="E77" s="12">
        <v>117</v>
      </c>
      <c r="F77" s="12">
        <v>3200</v>
      </c>
      <c r="G77" s="5">
        <v>3.6999999999999998E-2</v>
      </c>
      <c r="I77" s="2"/>
    </row>
    <row r="78" spans="1:9" ht="14.25" x14ac:dyDescent="0.2">
      <c r="A78" s="4" t="s">
        <v>1</v>
      </c>
      <c r="B78" s="12">
        <v>1694</v>
      </c>
      <c r="C78" s="12">
        <v>633</v>
      </c>
      <c r="D78" s="12">
        <v>201</v>
      </c>
      <c r="E78" s="12">
        <v>2528</v>
      </c>
      <c r="F78" s="12">
        <v>49200</v>
      </c>
      <c r="G78" s="6">
        <v>5.0999999999999997E-2</v>
      </c>
      <c r="I78" s="2"/>
    </row>
    <row r="79" spans="1:9" ht="14.25" x14ac:dyDescent="0.2">
      <c r="A79" s="4" t="s">
        <v>25</v>
      </c>
      <c r="B79" s="12">
        <v>236</v>
      </c>
      <c r="C79" s="12">
        <v>32</v>
      </c>
      <c r="D79" s="12">
        <v>63</v>
      </c>
      <c r="E79" s="12">
        <v>330</v>
      </c>
      <c r="F79" s="12">
        <v>10500</v>
      </c>
      <c r="G79" s="6">
        <v>3.1E-2</v>
      </c>
    </row>
    <row r="80" spans="1:9" ht="14.25" x14ac:dyDescent="0.2">
      <c r="A80" s="4" t="s">
        <v>26</v>
      </c>
      <c r="B80" s="13">
        <v>3158</v>
      </c>
      <c r="C80" s="12">
        <v>63</v>
      </c>
      <c r="D80" s="12">
        <v>271</v>
      </c>
      <c r="E80" s="12">
        <v>3492</v>
      </c>
      <c r="F80" s="12">
        <v>87300</v>
      </c>
      <c r="G80" s="7">
        <v>0.04</v>
      </c>
    </row>
    <row r="81" spans="1:7" ht="15" x14ac:dyDescent="0.25">
      <c r="A81" s="31" t="s">
        <v>5</v>
      </c>
      <c r="B81" s="32">
        <v>18074</v>
      </c>
      <c r="C81" s="32">
        <v>4353</v>
      </c>
      <c r="D81" s="32">
        <v>2027</v>
      </c>
      <c r="E81" s="32">
        <v>24454</v>
      </c>
      <c r="F81" s="32">
        <v>510600</v>
      </c>
      <c r="G81" s="34">
        <v>4.8000000000000001E-2</v>
      </c>
    </row>
    <row r="82" spans="1:7" ht="14.25" x14ac:dyDescent="0.2">
      <c r="A82" s="4" t="s">
        <v>24</v>
      </c>
      <c r="B82" s="12">
        <v>57</v>
      </c>
      <c r="C82" s="12">
        <v>8</v>
      </c>
      <c r="D82" s="12">
        <v>22</v>
      </c>
      <c r="E82" s="12">
        <v>87</v>
      </c>
      <c r="F82" s="12">
        <v>5300</v>
      </c>
      <c r="G82" s="5">
        <v>1.6E-2</v>
      </c>
    </row>
    <row r="83" spans="1:7" ht="14.25" x14ac:dyDescent="0.2">
      <c r="A83" s="4" t="s">
        <v>1</v>
      </c>
      <c r="B83" s="12">
        <v>5855</v>
      </c>
      <c r="C83" s="12">
        <v>1904</v>
      </c>
      <c r="D83" s="12">
        <v>510</v>
      </c>
      <c r="E83" s="12">
        <v>8268</v>
      </c>
      <c r="F83" s="12">
        <v>108300</v>
      </c>
      <c r="G83" s="6">
        <v>7.5999999999999998E-2</v>
      </c>
    </row>
    <row r="84" spans="1:7" ht="14.25" x14ac:dyDescent="0.2">
      <c r="A84" s="4" t="s">
        <v>25</v>
      </c>
      <c r="B84" s="12">
        <v>374</v>
      </c>
      <c r="C84" s="12">
        <v>185</v>
      </c>
      <c r="D84" s="12">
        <v>388</v>
      </c>
      <c r="E84" s="12">
        <v>947</v>
      </c>
      <c r="F84" s="12">
        <v>45300</v>
      </c>
      <c r="G84" s="6">
        <v>2.1000000000000001E-2</v>
      </c>
    </row>
    <row r="85" spans="1:7" ht="14.25" x14ac:dyDescent="0.2">
      <c r="A85" s="4" t="s">
        <v>26</v>
      </c>
      <c r="B85" s="12">
        <v>11789</v>
      </c>
      <c r="C85" s="12">
        <v>2256</v>
      </c>
      <c r="D85" s="12">
        <v>1107</v>
      </c>
      <c r="E85" s="12">
        <v>15151</v>
      </c>
      <c r="F85" s="12">
        <v>351800</v>
      </c>
      <c r="G85" s="7">
        <v>4.2999999999999997E-2</v>
      </c>
    </row>
    <row r="86" spans="1:7" ht="15" x14ac:dyDescent="0.25">
      <c r="A86" s="31" t="s">
        <v>6</v>
      </c>
      <c r="B86" s="32">
        <v>27080</v>
      </c>
      <c r="C86" s="32">
        <v>2370</v>
      </c>
      <c r="D86" s="32">
        <v>2244</v>
      </c>
      <c r="E86" s="32">
        <v>31694</v>
      </c>
      <c r="F86" s="32">
        <v>326300</v>
      </c>
      <c r="G86" s="34">
        <v>9.7000000000000003E-2</v>
      </c>
    </row>
    <row r="87" spans="1:7" ht="14.25" x14ac:dyDescent="0.2">
      <c r="A87" s="4" t="s">
        <v>24</v>
      </c>
      <c r="B87" s="12">
        <v>16</v>
      </c>
      <c r="C87" s="12">
        <v>0</v>
      </c>
      <c r="D87" s="12">
        <v>0</v>
      </c>
      <c r="E87" s="12">
        <v>16</v>
      </c>
      <c r="F87" s="12">
        <v>3800</v>
      </c>
      <c r="G87" s="5">
        <v>4.0000000000000001E-3</v>
      </c>
    </row>
    <row r="88" spans="1:7" ht="14.25" x14ac:dyDescent="0.2">
      <c r="A88" s="4" t="s">
        <v>1</v>
      </c>
      <c r="B88" s="12">
        <v>15780</v>
      </c>
      <c r="C88" s="12">
        <v>1848</v>
      </c>
      <c r="D88" s="12">
        <v>1498</v>
      </c>
      <c r="E88" s="12">
        <v>18126</v>
      </c>
      <c r="F88" s="12">
        <v>94800</v>
      </c>
      <c r="G88" s="6">
        <v>0.20200000000000001</v>
      </c>
    </row>
    <row r="89" spans="1:7" ht="14.25" x14ac:dyDescent="0.2">
      <c r="A89" s="4" t="s">
        <v>25</v>
      </c>
      <c r="B89" s="12">
        <v>502</v>
      </c>
      <c r="C89" s="12">
        <v>129</v>
      </c>
      <c r="D89" s="12">
        <v>213</v>
      </c>
      <c r="E89" s="12">
        <v>843</v>
      </c>
      <c r="F89" s="12">
        <v>27200</v>
      </c>
      <c r="G89" s="6">
        <v>3.1E-2</v>
      </c>
    </row>
    <row r="90" spans="1:7" ht="14.25" x14ac:dyDescent="0.2">
      <c r="A90" s="8" t="s">
        <v>26</v>
      </c>
      <c r="B90" s="13">
        <v>10782</v>
      </c>
      <c r="C90" s="13">
        <v>393</v>
      </c>
      <c r="D90" s="13">
        <v>533</v>
      </c>
      <c r="E90" s="13">
        <v>11709</v>
      </c>
      <c r="F90" s="13">
        <v>200500</v>
      </c>
      <c r="G90" s="7">
        <v>5.8000000000000003E-2</v>
      </c>
    </row>
    <row r="96" spans="1:7" x14ac:dyDescent="0.2">
      <c r="E96" s="37" t="s">
        <v>28</v>
      </c>
    </row>
    <row r="97" spans="1:9" ht="30" x14ac:dyDescent="0.2">
      <c r="A97" s="29">
        <v>2010</v>
      </c>
      <c r="B97" s="29" t="s">
        <v>18</v>
      </c>
      <c r="C97" s="29" t="s">
        <v>19</v>
      </c>
      <c r="D97" s="29" t="s">
        <v>20</v>
      </c>
      <c r="E97" s="29" t="s">
        <v>21</v>
      </c>
      <c r="F97" s="30" t="s">
        <v>22</v>
      </c>
      <c r="G97" s="30" t="s">
        <v>23</v>
      </c>
    </row>
    <row r="98" spans="1:9" ht="15" x14ac:dyDescent="0.25">
      <c r="A98" s="31" t="s">
        <v>27</v>
      </c>
      <c r="B98" s="32">
        <v>48196</v>
      </c>
      <c r="C98" s="32">
        <v>7355</v>
      </c>
      <c r="D98" s="32">
        <v>4365</v>
      </c>
      <c r="E98" s="32">
        <f>E99+E100+E101+E102</f>
        <v>59915</v>
      </c>
      <c r="F98" s="32">
        <v>948900</v>
      </c>
      <c r="G98" s="33">
        <v>6.3E-2</v>
      </c>
    </row>
    <row r="99" spans="1:9" ht="14.25" x14ac:dyDescent="0.2">
      <c r="A99" s="4" t="s">
        <v>24</v>
      </c>
      <c r="B99" s="11">
        <v>154</v>
      </c>
      <c r="C99" s="12">
        <v>0</v>
      </c>
      <c r="D99" s="12">
        <v>25</v>
      </c>
      <c r="E99" s="12">
        <f>B99+C99+D99</f>
        <v>179</v>
      </c>
      <c r="F99" s="12">
        <v>8700</v>
      </c>
      <c r="G99" s="5">
        <v>0.02</v>
      </c>
    </row>
    <row r="100" spans="1:9" ht="14.25" x14ac:dyDescent="0.2">
      <c r="A100" s="4" t="s">
        <v>1</v>
      </c>
      <c r="B100" s="12">
        <v>20897</v>
      </c>
      <c r="C100" s="12">
        <v>3487</v>
      </c>
      <c r="D100" s="12">
        <v>2126</v>
      </c>
      <c r="E100" s="12">
        <f>B100+C100+D100</f>
        <v>26510</v>
      </c>
      <c r="F100" s="12">
        <v>225000</v>
      </c>
      <c r="G100" s="6">
        <v>0.11799999999999999</v>
      </c>
    </row>
    <row r="101" spans="1:9" ht="14.25" x14ac:dyDescent="0.2">
      <c r="A101" s="4" t="s">
        <v>25</v>
      </c>
      <c r="B101" s="12">
        <v>1242</v>
      </c>
      <c r="C101" s="12">
        <v>311</v>
      </c>
      <c r="D101" s="12">
        <v>502</v>
      </c>
      <c r="E101" s="12">
        <f>B101+C101+D101</f>
        <v>2055</v>
      </c>
      <c r="F101" s="12">
        <v>72500</v>
      </c>
      <c r="G101" s="6">
        <v>2.8000000000000001E-2</v>
      </c>
    </row>
    <row r="102" spans="1:9" ht="14.25" x14ac:dyDescent="0.2">
      <c r="A102" s="4" t="s">
        <v>26</v>
      </c>
      <c r="B102" s="12">
        <v>25903</v>
      </c>
      <c r="C102" s="12">
        <v>3557</v>
      </c>
      <c r="D102" s="12">
        <v>1711</v>
      </c>
      <c r="E102" s="12">
        <f>B102+C102+D102</f>
        <v>31171</v>
      </c>
      <c r="F102" s="12">
        <v>642700</v>
      </c>
      <c r="G102" s="7">
        <v>4.9000000000000002E-2</v>
      </c>
    </row>
    <row r="103" spans="1:9" ht="15" x14ac:dyDescent="0.25">
      <c r="A103" s="31" t="s">
        <v>7</v>
      </c>
      <c r="B103" s="32">
        <v>5346</v>
      </c>
      <c r="C103" s="32">
        <v>730</v>
      </c>
      <c r="D103" s="32">
        <v>523</v>
      </c>
      <c r="E103" s="32">
        <v>6599</v>
      </c>
      <c r="F103" s="32">
        <v>143800</v>
      </c>
      <c r="G103" s="34">
        <v>4.5999999999999999E-2</v>
      </c>
    </row>
    <row r="104" spans="1:9" ht="14.25" x14ac:dyDescent="0.2">
      <c r="A104" s="4" t="s">
        <v>24</v>
      </c>
      <c r="B104" s="11">
        <v>85</v>
      </c>
      <c r="C104" s="12">
        <v>0</v>
      </c>
      <c r="D104" s="12">
        <v>0</v>
      </c>
      <c r="E104" s="12">
        <v>85</v>
      </c>
      <c r="F104" s="12">
        <v>3100</v>
      </c>
      <c r="G104" s="5">
        <v>2.7E-2</v>
      </c>
      <c r="I104" s="2"/>
    </row>
    <row r="105" spans="1:9" ht="14.25" x14ac:dyDescent="0.2">
      <c r="A105" s="4" t="s">
        <v>1</v>
      </c>
      <c r="B105" s="12">
        <v>1894</v>
      </c>
      <c r="C105" s="12">
        <v>500</v>
      </c>
      <c r="D105" s="12">
        <v>159</v>
      </c>
      <c r="E105" s="12">
        <v>2552</v>
      </c>
      <c r="F105" s="12">
        <v>40900</v>
      </c>
      <c r="G105" s="6">
        <v>6.2E-2</v>
      </c>
      <c r="I105" s="2"/>
    </row>
    <row r="106" spans="1:9" ht="14.25" x14ac:dyDescent="0.2">
      <c r="A106" s="4" t="s">
        <v>25</v>
      </c>
      <c r="B106" s="12">
        <v>288</v>
      </c>
      <c r="C106" s="12">
        <v>28</v>
      </c>
      <c r="D106" s="12">
        <v>45</v>
      </c>
      <c r="E106" s="12">
        <v>362</v>
      </c>
      <c r="F106" s="12">
        <v>8800</v>
      </c>
      <c r="G106" s="6">
        <v>4.1000000000000002E-2</v>
      </c>
    </row>
    <row r="107" spans="1:9" ht="14.25" x14ac:dyDescent="0.2">
      <c r="A107" s="4" t="s">
        <v>26</v>
      </c>
      <c r="B107" s="13">
        <v>3080</v>
      </c>
      <c r="C107" s="12">
        <v>203</v>
      </c>
      <c r="D107" s="12">
        <v>318</v>
      </c>
      <c r="E107" s="12">
        <v>3601</v>
      </c>
      <c r="F107" s="12">
        <v>91000</v>
      </c>
      <c r="G107" s="7">
        <v>0.04</v>
      </c>
    </row>
    <row r="108" spans="1:9" ht="15" x14ac:dyDescent="0.25">
      <c r="A108" s="31" t="s">
        <v>5</v>
      </c>
      <c r="B108" s="32">
        <v>17904</v>
      </c>
      <c r="C108" s="32">
        <v>4413</v>
      </c>
      <c r="D108" s="32">
        <v>1870</v>
      </c>
      <c r="E108" s="32">
        <v>24186</v>
      </c>
      <c r="F108" s="32">
        <v>495800</v>
      </c>
      <c r="G108" s="34">
        <v>4.9000000000000002E-2</v>
      </c>
    </row>
    <row r="109" spans="1:9" ht="14.25" x14ac:dyDescent="0.2">
      <c r="A109" s="4" t="s">
        <v>24</v>
      </c>
      <c r="B109" s="12">
        <v>56</v>
      </c>
      <c r="C109" s="12">
        <v>0</v>
      </c>
      <c r="D109" s="12">
        <v>15</v>
      </c>
      <c r="E109" s="12">
        <v>71</v>
      </c>
      <c r="F109" s="12">
        <v>3600</v>
      </c>
      <c r="G109" s="5">
        <v>0.02</v>
      </c>
    </row>
    <row r="110" spans="1:9" ht="14.25" x14ac:dyDescent="0.2">
      <c r="A110" s="4" t="s">
        <v>1</v>
      </c>
      <c r="B110" s="12">
        <v>5239</v>
      </c>
      <c r="C110" s="12">
        <v>1647</v>
      </c>
      <c r="D110" s="12">
        <v>613</v>
      </c>
      <c r="E110" s="12">
        <v>7499</v>
      </c>
      <c r="F110" s="12">
        <v>97400</v>
      </c>
      <c r="G110" s="6">
        <v>7.6999999999999999E-2</v>
      </c>
    </row>
    <row r="111" spans="1:9" ht="14.25" x14ac:dyDescent="0.2">
      <c r="A111" s="4" t="s">
        <v>25</v>
      </c>
      <c r="B111" s="12">
        <v>488</v>
      </c>
      <c r="C111" s="12">
        <v>147</v>
      </c>
      <c r="D111" s="12">
        <v>321</v>
      </c>
      <c r="E111" s="12">
        <v>955</v>
      </c>
      <c r="F111" s="12">
        <v>42300</v>
      </c>
      <c r="G111" s="6">
        <v>2.3E-2</v>
      </c>
    </row>
    <row r="112" spans="1:9" ht="14.25" x14ac:dyDescent="0.2">
      <c r="A112" s="4" t="s">
        <v>26</v>
      </c>
      <c r="B112" s="12">
        <v>12121</v>
      </c>
      <c r="C112" s="12">
        <v>2620</v>
      </c>
      <c r="D112" s="12">
        <v>921</v>
      </c>
      <c r="E112" s="12">
        <v>15661</v>
      </c>
      <c r="F112" s="12">
        <v>352500</v>
      </c>
      <c r="G112" s="7">
        <v>4.3999999999999997E-2</v>
      </c>
    </row>
    <row r="113" spans="1:7" ht="15" x14ac:dyDescent="0.25">
      <c r="A113" s="31" t="s">
        <v>6</v>
      </c>
      <c r="B113" s="32">
        <v>24946</v>
      </c>
      <c r="C113" s="32">
        <v>2212</v>
      </c>
      <c r="D113" s="32">
        <v>1972</v>
      </c>
      <c r="E113" s="32">
        <v>29130</v>
      </c>
      <c r="F113" s="32">
        <v>309300</v>
      </c>
      <c r="G113" s="34">
        <v>9.4E-2</v>
      </c>
    </row>
    <row r="114" spans="1:7" ht="14.25" x14ac:dyDescent="0.2">
      <c r="A114" s="4" t="s">
        <v>24</v>
      </c>
      <c r="B114" s="12">
        <v>14</v>
      </c>
      <c r="C114" s="12">
        <v>0</v>
      </c>
      <c r="D114" s="12">
        <v>10</v>
      </c>
      <c r="E114" s="12">
        <v>24</v>
      </c>
      <c r="F114" s="12">
        <v>2000</v>
      </c>
      <c r="G114" s="5">
        <v>1.2E-2</v>
      </c>
    </row>
    <row r="115" spans="1:7" ht="14.25" x14ac:dyDescent="0.2">
      <c r="A115" s="4" t="s">
        <v>1</v>
      </c>
      <c r="B115" s="12">
        <v>13764</v>
      </c>
      <c r="C115" s="12">
        <v>1341</v>
      </c>
      <c r="D115" s="12">
        <v>1353</v>
      </c>
      <c r="E115" s="12">
        <v>16459</v>
      </c>
      <c r="F115" s="12">
        <v>86700</v>
      </c>
      <c r="G115" s="6">
        <v>0.19</v>
      </c>
    </row>
    <row r="116" spans="1:7" ht="14.25" x14ac:dyDescent="0.2">
      <c r="A116" s="4" t="s">
        <v>25</v>
      </c>
      <c r="B116" s="12">
        <v>466</v>
      </c>
      <c r="C116" s="12">
        <v>136</v>
      </c>
      <c r="D116" s="12">
        <v>136</v>
      </c>
      <c r="E116" s="12">
        <v>738</v>
      </c>
      <c r="F116" s="12">
        <v>21400</v>
      </c>
      <c r="G116" s="6">
        <v>3.5000000000000003E-2</v>
      </c>
    </row>
    <row r="117" spans="1:7" ht="14.25" x14ac:dyDescent="0.2">
      <c r="A117" s="8" t="s">
        <v>26</v>
      </c>
      <c r="B117" s="13">
        <v>10702</v>
      </c>
      <c r="C117" s="13">
        <v>734</v>
      </c>
      <c r="D117" s="13">
        <v>472</v>
      </c>
      <c r="E117" s="13">
        <v>11909</v>
      </c>
      <c r="F117" s="13">
        <v>199200</v>
      </c>
      <c r="G117" s="7">
        <v>0.06</v>
      </c>
    </row>
    <row r="118" spans="1:7" ht="30" x14ac:dyDescent="0.2">
      <c r="A118" s="29">
        <v>2012</v>
      </c>
      <c r="B118" s="29" t="s">
        <v>18</v>
      </c>
      <c r="C118" s="29" t="s">
        <v>19</v>
      </c>
      <c r="D118" s="29" t="s">
        <v>20</v>
      </c>
      <c r="E118" s="29" t="s">
        <v>21</v>
      </c>
      <c r="F118" s="30" t="s">
        <v>22</v>
      </c>
      <c r="G118" s="30" t="s">
        <v>23</v>
      </c>
    </row>
    <row r="119" spans="1:7" ht="15" x14ac:dyDescent="0.25">
      <c r="A119" s="31" t="s">
        <v>27</v>
      </c>
      <c r="B119" s="32">
        <f>SUM(B120:B123)</f>
        <v>47981</v>
      </c>
      <c r="C119" s="32">
        <f>SUM(C120:C123)</f>
        <v>4007</v>
      </c>
      <c r="D119" s="32">
        <f>SUM(D120:D123)</f>
        <v>3822</v>
      </c>
      <c r="E119" s="32">
        <f>SUM(E120:E123)</f>
        <v>55810</v>
      </c>
      <c r="F119" s="32">
        <f>SUM(F120:F123)</f>
        <v>904300</v>
      </c>
      <c r="G119" s="33">
        <v>6.2E-2</v>
      </c>
    </row>
    <row r="120" spans="1:7" ht="14.25" x14ac:dyDescent="0.2">
      <c r="A120" s="4" t="s">
        <v>24</v>
      </c>
      <c r="B120" s="11">
        <v>101</v>
      </c>
      <c r="C120" s="12">
        <v>0</v>
      </c>
      <c r="D120" s="12">
        <v>16</v>
      </c>
      <c r="E120" s="12">
        <v>117</v>
      </c>
      <c r="F120" s="12">
        <v>8000</v>
      </c>
      <c r="G120" s="5">
        <v>1.4999999999999999E-2</v>
      </c>
    </row>
    <row r="121" spans="1:7" ht="14.25" x14ac:dyDescent="0.2">
      <c r="A121" s="4" t="s">
        <v>1</v>
      </c>
      <c r="B121" s="12">
        <v>20917</v>
      </c>
      <c r="C121" s="12">
        <v>3033</v>
      </c>
      <c r="D121" s="12">
        <v>1778</v>
      </c>
      <c r="E121" s="12">
        <v>25727</v>
      </c>
      <c r="F121" s="12">
        <v>214300</v>
      </c>
      <c r="G121" s="6">
        <v>0.12</v>
      </c>
    </row>
    <row r="122" spans="1:7" ht="14.25" x14ac:dyDescent="0.2">
      <c r="A122" s="4" t="s">
        <v>25</v>
      </c>
      <c r="B122" s="12">
        <v>1316</v>
      </c>
      <c r="C122" s="12">
        <v>204</v>
      </c>
      <c r="D122" s="12">
        <v>479</v>
      </c>
      <c r="E122" s="12">
        <v>2000</v>
      </c>
      <c r="F122" s="12">
        <v>57800</v>
      </c>
      <c r="G122" s="6">
        <v>3.5000000000000003E-2</v>
      </c>
    </row>
    <row r="123" spans="1:7" ht="14.25" x14ac:dyDescent="0.2">
      <c r="A123" s="4" t="s">
        <v>26</v>
      </c>
      <c r="B123" s="12">
        <v>25647</v>
      </c>
      <c r="C123" s="12">
        <v>770</v>
      </c>
      <c r="D123" s="12">
        <v>1549</v>
      </c>
      <c r="E123" s="12">
        <v>27966</v>
      </c>
      <c r="F123" s="12">
        <v>624200</v>
      </c>
      <c r="G123" s="7">
        <v>4.4999999999999998E-2</v>
      </c>
    </row>
    <row r="124" spans="1:7" ht="15" x14ac:dyDescent="0.25">
      <c r="A124" s="31" t="s">
        <v>7</v>
      </c>
      <c r="B124" s="32">
        <f>SUM(B125:B128)</f>
        <v>4983</v>
      </c>
      <c r="C124" s="32">
        <f>SUM(C125:C128)</f>
        <v>476</v>
      </c>
      <c r="D124" s="32">
        <f>SUM(D125:D128)</f>
        <v>387</v>
      </c>
      <c r="E124" s="32">
        <f>SUM(E125:E128)</f>
        <v>5846</v>
      </c>
      <c r="F124" s="32">
        <f>SUM(F125:F128)</f>
        <v>139300</v>
      </c>
      <c r="G124" s="34">
        <v>4.2000000000000003E-2</v>
      </c>
    </row>
    <row r="125" spans="1:7" ht="14.25" x14ac:dyDescent="0.2">
      <c r="A125" s="4" t="s">
        <v>24</v>
      </c>
      <c r="B125" s="11">
        <v>57</v>
      </c>
      <c r="C125" s="12">
        <v>0</v>
      </c>
      <c r="D125" s="12">
        <v>0</v>
      </c>
      <c r="E125" s="12">
        <v>57</v>
      </c>
      <c r="F125" s="12">
        <v>2100</v>
      </c>
      <c r="G125" s="5">
        <v>2.7E-2</v>
      </c>
    </row>
    <row r="126" spans="1:7" ht="14.25" x14ac:dyDescent="0.2">
      <c r="A126" s="4" t="s">
        <v>1</v>
      </c>
      <c r="B126" s="12">
        <v>1707</v>
      </c>
      <c r="C126" s="12">
        <v>382</v>
      </c>
      <c r="D126" s="12">
        <v>169</v>
      </c>
      <c r="E126" s="12">
        <v>2258</v>
      </c>
      <c r="F126" s="12">
        <v>39300</v>
      </c>
      <c r="G126" s="6">
        <v>5.7000000000000002E-2</v>
      </c>
    </row>
    <row r="127" spans="1:7" ht="14.25" x14ac:dyDescent="0.2">
      <c r="A127" s="4" t="s">
        <v>25</v>
      </c>
      <c r="B127" s="12">
        <v>245</v>
      </c>
      <c r="C127" s="12">
        <v>24</v>
      </c>
      <c r="D127" s="12">
        <v>44</v>
      </c>
      <c r="E127" s="12">
        <v>313</v>
      </c>
      <c r="F127" s="12">
        <v>7800</v>
      </c>
      <c r="G127" s="6">
        <v>0.04</v>
      </c>
    </row>
    <row r="128" spans="1:7" ht="14.25" x14ac:dyDescent="0.2">
      <c r="A128" s="4" t="s">
        <v>26</v>
      </c>
      <c r="B128" s="13">
        <v>2974</v>
      </c>
      <c r="C128" s="12">
        <v>70</v>
      </c>
      <c r="D128" s="12">
        <v>174</v>
      </c>
      <c r="E128" s="12">
        <v>3218</v>
      </c>
      <c r="F128" s="12">
        <v>90100</v>
      </c>
      <c r="G128" s="7">
        <v>3.5999999999999997E-2</v>
      </c>
    </row>
    <row r="129" spans="1:7" ht="15" x14ac:dyDescent="0.25">
      <c r="A129" s="31" t="s">
        <v>5</v>
      </c>
      <c r="B129" s="32">
        <f>SUM(B130:B133)</f>
        <v>17705</v>
      </c>
      <c r="C129" s="32">
        <f>SUM(C130:C133)</f>
        <v>1860</v>
      </c>
      <c r="D129" s="32">
        <f>SUM(D130:D133)</f>
        <v>1522</v>
      </c>
      <c r="E129" s="32">
        <f>SUM(E130:E133)</f>
        <v>21087.5</v>
      </c>
      <c r="F129" s="32">
        <f>SUM(F130:F133)</f>
        <v>468300</v>
      </c>
      <c r="G129" s="34">
        <v>4.4999999999999998E-2</v>
      </c>
    </row>
    <row r="130" spans="1:7" ht="14.25" x14ac:dyDescent="0.2">
      <c r="A130" s="4" t="s">
        <v>24</v>
      </c>
      <c r="B130" s="12">
        <v>32</v>
      </c>
      <c r="C130" s="12">
        <v>0</v>
      </c>
      <c r="D130" s="12">
        <v>12</v>
      </c>
      <c r="E130" s="12">
        <v>43.5</v>
      </c>
      <c r="F130" s="12">
        <v>3900</v>
      </c>
      <c r="G130" s="5">
        <v>1.0999999999999999E-2</v>
      </c>
    </row>
    <row r="131" spans="1:7" ht="14.25" x14ac:dyDescent="0.2">
      <c r="A131" s="4" t="s">
        <v>1</v>
      </c>
      <c r="B131" s="12">
        <v>5215</v>
      </c>
      <c r="C131" s="12">
        <v>1401</v>
      </c>
      <c r="D131" s="12">
        <v>324</v>
      </c>
      <c r="E131" s="12">
        <v>6941</v>
      </c>
      <c r="F131" s="12">
        <v>96900</v>
      </c>
      <c r="G131" s="6">
        <v>7.1999999999999995E-2</v>
      </c>
    </row>
    <row r="132" spans="1:7" ht="14.25" x14ac:dyDescent="0.2">
      <c r="A132" s="4" t="s">
        <v>25</v>
      </c>
      <c r="B132" s="12">
        <v>636</v>
      </c>
      <c r="C132" s="12">
        <v>99</v>
      </c>
      <c r="D132" s="12">
        <v>266</v>
      </c>
      <c r="E132" s="12">
        <v>1001</v>
      </c>
      <c r="F132" s="12">
        <v>30200</v>
      </c>
      <c r="G132" s="6">
        <v>3.3000000000000002E-2</v>
      </c>
    </row>
    <row r="133" spans="1:7" ht="14.25" x14ac:dyDescent="0.2">
      <c r="A133" s="4" t="s">
        <v>26</v>
      </c>
      <c r="B133" s="12">
        <v>11822</v>
      </c>
      <c r="C133" s="12">
        <v>360</v>
      </c>
      <c r="D133" s="12">
        <v>920</v>
      </c>
      <c r="E133" s="12">
        <v>13102</v>
      </c>
      <c r="F133" s="12">
        <v>337300</v>
      </c>
      <c r="G133" s="7">
        <v>3.9E-2</v>
      </c>
    </row>
    <row r="134" spans="1:7" ht="15" x14ac:dyDescent="0.25">
      <c r="A134" s="31" t="s">
        <v>6</v>
      </c>
      <c r="B134" s="32">
        <f>SUM(B135:B138)</f>
        <v>25294</v>
      </c>
      <c r="C134" s="32">
        <f>SUM(C135:C138)</f>
        <v>1670</v>
      </c>
      <c r="D134" s="32">
        <f>SUM(D135:D138)</f>
        <v>1912</v>
      </c>
      <c r="E134" s="32">
        <f>SUM(E135:E138)</f>
        <v>28876</v>
      </c>
      <c r="F134" s="32">
        <f>SUM(F135:F138)</f>
        <v>296700</v>
      </c>
      <c r="G134" s="34">
        <v>9.7000000000000003E-2</v>
      </c>
    </row>
    <row r="135" spans="1:7" ht="14.25" x14ac:dyDescent="0.2">
      <c r="A135" s="4" t="s">
        <v>24</v>
      </c>
      <c r="B135" s="12">
        <v>12</v>
      </c>
      <c r="C135" s="12">
        <v>0</v>
      </c>
      <c r="D135" s="12">
        <v>4</v>
      </c>
      <c r="E135" s="12">
        <v>16</v>
      </c>
      <c r="F135" s="12">
        <v>2000</v>
      </c>
      <c r="G135" s="5">
        <v>8.0000000000000002E-3</v>
      </c>
    </row>
    <row r="136" spans="1:7" ht="14.25" x14ac:dyDescent="0.2">
      <c r="A136" s="4" t="s">
        <v>1</v>
      </c>
      <c r="B136" s="12">
        <v>13995</v>
      </c>
      <c r="C136" s="12">
        <v>1249</v>
      </c>
      <c r="D136" s="12">
        <v>1284</v>
      </c>
      <c r="E136" s="12">
        <v>16528</v>
      </c>
      <c r="F136" s="12">
        <v>78100</v>
      </c>
      <c r="G136" s="6">
        <v>0.21199999999999999</v>
      </c>
    </row>
    <row r="137" spans="1:7" ht="14.25" x14ac:dyDescent="0.2">
      <c r="A137" s="4" t="s">
        <v>25</v>
      </c>
      <c r="B137" s="12">
        <v>436</v>
      </c>
      <c r="C137" s="12">
        <v>81</v>
      </c>
      <c r="D137" s="12">
        <v>169</v>
      </c>
      <c r="E137" s="12">
        <v>686</v>
      </c>
      <c r="F137" s="12">
        <v>19800</v>
      </c>
      <c r="G137" s="6">
        <v>3.5000000000000003E-2</v>
      </c>
    </row>
    <row r="138" spans="1:7" ht="14.25" x14ac:dyDescent="0.2">
      <c r="A138" s="8" t="s">
        <v>26</v>
      </c>
      <c r="B138" s="13">
        <v>10851</v>
      </c>
      <c r="C138" s="13">
        <v>340</v>
      </c>
      <c r="D138" s="13">
        <v>455</v>
      </c>
      <c r="E138" s="13">
        <v>11646</v>
      </c>
      <c r="F138" s="13">
        <v>196800</v>
      </c>
      <c r="G138" s="7">
        <v>5.8999999999999997E-2</v>
      </c>
    </row>
    <row r="144" spans="1:7" x14ac:dyDescent="0.2">
      <c r="E144" s="37" t="s">
        <v>28</v>
      </c>
    </row>
    <row r="145" spans="1:7" ht="30" x14ac:dyDescent="0.2">
      <c r="A145" s="29">
        <v>2014</v>
      </c>
      <c r="B145" s="29" t="s">
        <v>18</v>
      </c>
      <c r="C145" s="29" t="s">
        <v>19</v>
      </c>
      <c r="D145" s="29" t="s">
        <v>20</v>
      </c>
      <c r="E145" s="29" t="s">
        <v>21</v>
      </c>
      <c r="F145" s="30" t="s">
        <v>22</v>
      </c>
      <c r="G145" s="30" t="s">
        <v>23</v>
      </c>
    </row>
    <row r="146" spans="1:7" ht="15" x14ac:dyDescent="0.25">
      <c r="A146" s="31" t="s">
        <v>27</v>
      </c>
      <c r="B146" s="32">
        <f>SUM(B147:B150)</f>
        <v>47324</v>
      </c>
      <c r="C146" s="32">
        <f>SUM(C147:C150)</f>
        <v>3177</v>
      </c>
      <c r="D146" s="32">
        <f>SUM(D147:D150)</f>
        <v>4082</v>
      </c>
      <c r="E146" s="32">
        <f>SUM(E147:E150)</f>
        <v>54583</v>
      </c>
      <c r="F146" s="32">
        <f>SUM(F147:F150)</f>
        <v>892200</v>
      </c>
      <c r="G146" s="33">
        <v>6.0999999999999999E-2</v>
      </c>
    </row>
    <row r="147" spans="1:7" ht="14.25" x14ac:dyDescent="0.2">
      <c r="A147" s="4" t="s">
        <v>24</v>
      </c>
      <c r="B147" s="11">
        <v>156</v>
      </c>
      <c r="C147" s="12">
        <v>0</v>
      </c>
      <c r="D147" s="12">
        <v>15</v>
      </c>
      <c r="E147" s="12">
        <v>171</v>
      </c>
      <c r="F147" s="12">
        <v>9000</v>
      </c>
      <c r="G147" s="5">
        <v>1.9E-2</v>
      </c>
    </row>
    <row r="148" spans="1:7" ht="14.25" x14ac:dyDescent="0.2">
      <c r="A148" s="4" t="s">
        <v>1</v>
      </c>
      <c r="B148" s="12">
        <v>19238</v>
      </c>
      <c r="C148" s="12">
        <v>2400</v>
      </c>
      <c r="D148" s="12">
        <v>2169</v>
      </c>
      <c r="E148" s="12">
        <v>23807</v>
      </c>
      <c r="F148" s="12">
        <v>196200</v>
      </c>
      <c r="G148" s="6">
        <v>0.121</v>
      </c>
    </row>
    <row r="149" spans="1:7" ht="14.25" x14ac:dyDescent="0.2">
      <c r="A149" s="4" t="s">
        <v>25</v>
      </c>
      <c r="B149" s="12">
        <v>1016</v>
      </c>
      <c r="C149" s="12">
        <v>183</v>
      </c>
      <c r="D149" s="12">
        <v>401</v>
      </c>
      <c r="E149" s="12">
        <v>1600</v>
      </c>
      <c r="F149" s="12">
        <v>47000</v>
      </c>
      <c r="G149" s="6">
        <v>3.4000000000000002E-2</v>
      </c>
    </row>
    <row r="150" spans="1:7" ht="14.25" x14ac:dyDescent="0.2">
      <c r="A150" s="4" t="s">
        <v>26</v>
      </c>
      <c r="B150" s="12">
        <v>26914</v>
      </c>
      <c r="C150" s="12">
        <v>594</v>
      </c>
      <c r="D150" s="12">
        <v>1497</v>
      </c>
      <c r="E150" s="12">
        <v>29005</v>
      </c>
      <c r="F150" s="12">
        <v>640000</v>
      </c>
      <c r="G150" s="7">
        <v>4.4999999999999998E-2</v>
      </c>
    </row>
    <row r="151" spans="1:7" ht="15" x14ac:dyDescent="0.25">
      <c r="A151" s="31" t="s">
        <v>7</v>
      </c>
      <c r="B151" s="32">
        <f>SUM(B152:B155)</f>
        <v>4998</v>
      </c>
      <c r="C151" s="32">
        <f>SUM(C152:C155)</f>
        <v>192</v>
      </c>
      <c r="D151" s="32">
        <f>SUM(D152:D155)</f>
        <v>380</v>
      </c>
      <c r="E151" s="32">
        <f>SUM(E152:E155)</f>
        <v>5570</v>
      </c>
      <c r="F151" s="32">
        <f>SUM(F152:F155)</f>
        <v>135700</v>
      </c>
      <c r="G151" s="34">
        <v>4.1000000000000002E-2</v>
      </c>
    </row>
    <row r="152" spans="1:7" ht="14.25" x14ac:dyDescent="0.2">
      <c r="A152" s="4" t="s">
        <v>24</v>
      </c>
      <c r="B152" s="11">
        <v>59</v>
      </c>
      <c r="C152" s="12">
        <v>0</v>
      </c>
      <c r="D152" s="12">
        <v>0</v>
      </c>
      <c r="E152" s="12">
        <v>59</v>
      </c>
      <c r="F152" s="12">
        <v>3100</v>
      </c>
      <c r="G152" s="5">
        <v>1.9E-2</v>
      </c>
    </row>
    <row r="153" spans="1:7" ht="14.25" x14ac:dyDescent="0.2">
      <c r="A153" s="4" t="s">
        <v>1</v>
      </c>
      <c r="B153" s="12">
        <v>1470</v>
      </c>
      <c r="C153" s="12">
        <v>109</v>
      </c>
      <c r="D153" s="12">
        <v>136</v>
      </c>
      <c r="E153" s="12">
        <v>1715</v>
      </c>
      <c r="F153" s="12">
        <v>34300</v>
      </c>
      <c r="G153" s="6">
        <v>0.05</v>
      </c>
    </row>
    <row r="154" spans="1:7" ht="14.25" x14ac:dyDescent="0.2">
      <c r="A154" s="4" t="s">
        <v>25</v>
      </c>
      <c r="B154" s="12">
        <v>151</v>
      </c>
      <c r="C154" s="12">
        <v>12</v>
      </c>
      <c r="D154" s="12">
        <v>33</v>
      </c>
      <c r="E154" s="12">
        <v>196</v>
      </c>
      <c r="F154" s="12">
        <v>6900</v>
      </c>
      <c r="G154" s="6">
        <v>2.8000000000000001E-2</v>
      </c>
    </row>
    <row r="155" spans="1:7" ht="14.25" x14ac:dyDescent="0.2">
      <c r="A155" s="4" t="s">
        <v>26</v>
      </c>
      <c r="B155" s="13">
        <v>3318</v>
      </c>
      <c r="C155" s="12">
        <v>71</v>
      </c>
      <c r="D155" s="12">
        <v>211</v>
      </c>
      <c r="E155" s="12">
        <v>3600</v>
      </c>
      <c r="F155" s="12">
        <v>91400</v>
      </c>
      <c r="G155" s="7">
        <v>3.9E-2</v>
      </c>
    </row>
    <row r="156" spans="1:7" ht="15" x14ac:dyDescent="0.25">
      <c r="A156" s="31" t="s">
        <v>5</v>
      </c>
      <c r="B156" s="32">
        <f>SUM(B157:B160)</f>
        <v>18045</v>
      </c>
      <c r="C156" s="32">
        <f>SUM(C157:C160)</f>
        <v>1511</v>
      </c>
      <c r="D156" s="32">
        <f>SUM(D157:D160)</f>
        <v>1755</v>
      </c>
      <c r="E156" s="32">
        <f>SUM(E157:E160)</f>
        <v>21311</v>
      </c>
      <c r="F156" s="32">
        <f>SUM(F157:F160)</f>
        <v>456200</v>
      </c>
      <c r="G156" s="34">
        <v>4.7E-2</v>
      </c>
    </row>
    <row r="157" spans="1:7" ht="14.25" x14ac:dyDescent="0.2">
      <c r="A157" s="4" t="s">
        <v>24</v>
      </c>
      <c r="B157" s="12">
        <v>92</v>
      </c>
      <c r="C157" s="12">
        <v>0</v>
      </c>
      <c r="D157" s="12">
        <v>9</v>
      </c>
      <c r="E157" s="12">
        <v>101</v>
      </c>
      <c r="F157" s="12">
        <v>2700</v>
      </c>
      <c r="G157" s="5">
        <v>3.6999999999999998E-2</v>
      </c>
    </row>
    <row r="158" spans="1:7" ht="14.25" x14ac:dyDescent="0.2">
      <c r="A158" s="4" t="s">
        <v>1</v>
      </c>
      <c r="B158" s="12">
        <v>5318</v>
      </c>
      <c r="C158" s="12">
        <v>1190</v>
      </c>
      <c r="D158" s="12">
        <v>645</v>
      </c>
      <c r="E158" s="12">
        <v>7153</v>
      </c>
      <c r="F158" s="12">
        <v>89300</v>
      </c>
      <c r="G158" s="6">
        <v>0.08</v>
      </c>
    </row>
    <row r="159" spans="1:7" ht="14.25" x14ac:dyDescent="0.2">
      <c r="A159" s="4" t="s">
        <v>25</v>
      </c>
      <c r="B159" s="12">
        <v>497</v>
      </c>
      <c r="C159" s="12">
        <v>103</v>
      </c>
      <c r="D159" s="12">
        <v>250</v>
      </c>
      <c r="E159" s="12">
        <v>850</v>
      </c>
      <c r="F159" s="12">
        <v>25900</v>
      </c>
      <c r="G159" s="6">
        <v>3.3000000000000002E-2</v>
      </c>
    </row>
    <row r="160" spans="1:7" ht="14.25" x14ac:dyDescent="0.2">
      <c r="A160" s="4" t="s">
        <v>26</v>
      </c>
      <c r="B160" s="12">
        <v>12138</v>
      </c>
      <c r="C160" s="12">
        <v>218</v>
      </c>
      <c r="D160" s="12">
        <v>851</v>
      </c>
      <c r="E160" s="12">
        <v>13207</v>
      </c>
      <c r="F160" s="12">
        <v>338300</v>
      </c>
      <c r="G160" s="7">
        <v>3.9E-2</v>
      </c>
    </row>
    <row r="161" spans="1:7" ht="15" x14ac:dyDescent="0.25">
      <c r="A161" s="31" t="s">
        <v>6</v>
      </c>
      <c r="B161" s="32">
        <f>SUM(B162:B165)</f>
        <v>24279</v>
      </c>
      <c r="C161" s="32">
        <f>SUM(C162:C165)</f>
        <v>1474</v>
      </c>
      <c r="D161" s="32">
        <f>SUM(D162:D165)</f>
        <v>1947</v>
      </c>
      <c r="E161" s="32">
        <f>SUM(E162:E165)</f>
        <v>27700</v>
      </c>
      <c r="F161" s="32">
        <f>SUM(F162:F165)</f>
        <v>300500</v>
      </c>
      <c r="G161" s="34">
        <v>9.1999999999999998E-2</v>
      </c>
    </row>
    <row r="162" spans="1:7" ht="14.25" x14ac:dyDescent="0.2">
      <c r="A162" s="4" t="s">
        <v>24</v>
      </c>
      <c r="B162" s="12">
        <v>5</v>
      </c>
      <c r="C162" s="12">
        <v>0</v>
      </c>
      <c r="D162" s="12">
        <v>6</v>
      </c>
      <c r="E162" s="12">
        <v>11</v>
      </c>
      <c r="F162" s="12">
        <v>3300</v>
      </c>
      <c r="G162" s="5">
        <v>3.0000000000000001E-3</v>
      </c>
    </row>
    <row r="163" spans="1:7" ht="14.25" x14ac:dyDescent="0.2">
      <c r="A163" s="4" t="s">
        <v>1</v>
      </c>
      <c r="B163" s="12">
        <v>12449</v>
      </c>
      <c r="C163" s="12">
        <v>1101</v>
      </c>
      <c r="D163" s="12">
        <v>1388</v>
      </c>
      <c r="E163" s="12">
        <v>14938</v>
      </c>
      <c r="F163" s="12">
        <v>72600</v>
      </c>
      <c r="G163" s="6">
        <v>0.20599999999999999</v>
      </c>
    </row>
    <row r="164" spans="1:7" ht="14.25" x14ac:dyDescent="0.2">
      <c r="A164" s="4" t="s">
        <v>25</v>
      </c>
      <c r="B164" s="12">
        <v>367</v>
      </c>
      <c r="C164" s="12">
        <v>68</v>
      </c>
      <c r="D164" s="12">
        <v>117</v>
      </c>
      <c r="E164" s="12">
        <v>552</v>
      </c>
      <c r="F164" s="12">
        <v>14200</v>
      </c>
      <c r="G164" s="6">
        <v>3.9E-2</v>
      </c>
    </row>
    <row r="165" spans="1:7" ht="14.25" x14ac:dyDescent="0.2">
      <c r="A165" s="8" t="s">
        <v>26</v>
      </c>
      <c r="B165" s="28">
        <v>11458</v>
      </c>
      <c r="C165" s="28">
        <v>305</v>
      </c>
      <c r="D165" s="28">
        <v>436</v>
      </c>
      <c r="E165" s="28">
        <v>12199</v>
      </c>
      <c r="F165" s="28">
        <v>210400</v>
      </c>
      <c r="G165" s="27">
        <v>5.8000000000000003E-2</v>
      </c>
    </row>
    <row r="166" spans="1:7" ht="30" x14ac:dyDescent="0.2">
      <c r="A166" s="29">
        <v>2016</v>
      </c>
      <c r="B166" s="29" t="s">
        <v>18</v>
      </c>
      <c r="C166" s="29" t="s">
        <v>19</v>
      </c>
      <c r="D166" s="29" t="s">
        <v>20</v>
      </c>
      <c r="E166" s="29" t="s">
        <v>21</v>
      </c>
      <c r="F166" s="30" t="s">
        <v>22</v>
      </c>
      <c r="G166" s="30" t="s">
        <v>23</v>
      </c>
    </row>
    <row r="167" spans="1:7" ht="13.15" customHeight="1" x14ac:dyDescent="0.25">
      <c r="A167" s="31" t="s">
        <v>27</v>
      </c>
      <c r="B167" s="32">
        <v>49883</v>
      </c>
      <c r="C167" s="32">
        <v>2848</v>
      </c>
      <c r="D167" s="32">
        <v>4288</v>
      </c>
      <c r="E167" s="32">
        <v>57018</v>
      </c>
      <c r="F167" s="32">
        <v>903300</v>
      </c>
      <c r="G167" s="33">
        <v>6.3121886416472928E-2</v>
      </c>
    </row>
    <row r="168" spans="1:7" ht="14.25" x14ac:dyDescent="0.2">
      <c r="A168" s="4" t="s">
        <v>24</v>
      </c>
      <c r="B168" s="12">
        <v>171</v>
      </c>
      <c r="C168" s="12">
        <v>0</v>
      </c>
      <c r="D168" s="12">
        <v>15</v>
      </c>
      <c r="E168" s="12">
        <v>186</v>
      </c>
      <c r="F168" s="12">
        <v>9700</v>
      </c>
      <c r="G168" s="5">
        <v>1.9175257731958762E-2</v>
      </c>
    </row>
    <row r="169" spans="1:7" ht="14.25" x14ac:dyDescent="0.2">
      <c r="A169" s="4" t="s">
        <v>1</v>
      </c>
      <c r="B169" s="12">
        <v>20638</v>
      </c>
      <c r="C169" s="12">
        <v>2237</v>
      </c>
      <c r="D169" s="12">
        <v>2366</v>
      </c>
      <c r="E169" s="12">
        <v>25240</v>
      </c>
      <c r="F169" s="12">
        <v>188700</v>
      </c>
      <c r="G169" s="6">
        <v>0.13375728669846318</v>
      </c>
    </row>
    <row r="170" spans="1:7" ht="14.25" x14ac:dyDescent="0.2">
      <c r="A170" s="4" t="s">
        <v>25</v>
      </c>
      <c r="B170" s="12">
        <v>1101</v>
      </c>
      <c r="C170" s="12">
        <v>151</v>
      </c>
      <c r="D170" s="12">
        <v>367</v>
      </c>
      <c r="E170" s="12">
        <v>1619</v>
      </c>
      <c r="F170" s="12">
        <v>47400</v>
      </c>
      <c r="G170" s="6">
        <v>3.4156118143459917E-2</v>
      </c>
    </row>
    <row r="171" spans="1:7" ht="14.25" x14ac:dyDescent="0.2">
      <c r="A171" s="4" t="s">
        <v>26</v>
      </c>
      <c r="B171" s="12">
        <v>27973</v>
      </c>
      <c r="C171" s="12">
        <v>460</v>
      </c>
      <c r="D171" s="12">
        <v>1540</v>
      </c>
      <c r="E171" s="12">
        <v>29973</v>
      </c>
      <c r="F171" s="12">
        <v>657600</v>
      </c>
      <c r="G171" s="7">
        <v>4.5579379562043797E-2</v>
      </c>
    </row>
    <row r="172" spans="1:7" ht="15" x14ac:dyDescent="0.25">
      <c r="A172" s="31" t="s">
        <v>7</v>
      </c>
      <c r="B172" s="32">
        <v>5159</v>
      </c>
      <c r="C172" s="32">
        <v>158</v>
      </c>
      <c r="D172" s="32">
        <v>358</v>
      </c>
      <c r="E172" s="32">
        <v>5674</v>
      </c>
      <c r="F172" s="32">
        <v>135700</v>
      </c>
      <c r="G172" s="34">
        <v>4.1812822402358146E-2</v>
      </c>
    </row>
    <row r="173" spans="1:7" ht="14.25" x14ac:dyDescent="0.2">
      <c r="A173" s="4" t="s">
        <v>24</v>
      </c>
      <c r="B173" s="12">
        <v>51</v>
      </c>
      <c r="C173" s="12">
        <v>0</v>
      </c>
      <c r="D173" s="12">
        <v>0</v>
      </c>
      <c r="E173" s="12">
        <v>51</v>
      </c>
      <c r="F173" s="12">
        <v>2000</v>
      </c>
      <c r="G173" s="5">
        <v>2.5499999999999998E-2</v>
      </c>
    </row>
    <row r="174" spans="1:7" ht="14.25" x14ac:dyDescent="0.2">
      <c r="A174" s="4" t="s">
        <v>1</v>
      </c>
      <c r="B174" s="12">
        <v>1525</v>
      </c>
      <c r="C174" s="12">
        <v>116</v>
      </c>
      <c r="D174" s="12">
        <v>142</v>
      </c>
      <c r="E174" s="12">
        <v>1783</v>
      </c>
      <c r="F174" s="12">
        <v>38600</v>
      </c>
      <c r="G174" s="6">
        <v>4.6191709844559586E-2</v>
      </c>
    </row>
    <row r="175" spans="1:7" ht="13.15" customHeight="1" x14ac:dyDescent="0.2">
      <c r="A175" s="4" t="s">
        <v>25</v>
      </c>
      <c r="B175" s="12">
        <v>153</v>
      </c>
      <c r="C175" s="12">
        <v>15</v>
      </c>
      <c r="D175" s="12">
        <v>44</v>
      </c>
      <c r="E175" s="12">
        <v>213</v>
      </c>
      <c r="F175" s="12">
        <v>6700</v>
      </c>
      <c r="G175" s="6">
        <v>3.1791044776119402E-2</v>
      </c>
    </row>
    <row r="176" spans="1:7" ht="14.25" x14ac:dyDescent="0.2">
      <c r="A176" s="4" t="s">
        <v>26</v>
      </c>
      <c r="B176" s="12">
        <v>3429</v>
      </c>
      <c r="C176" s="12">
        <v>27</v>
      </c>
      <c r="D176" s="12">
        <v>171</v>
      </c>
      <c r="E176" s="12">
        <v>3627</v>
      </c>
      <c r="F176" s="12">
        <v>88300</v>
      </c>
      <c r="G176" s="7">
        <v>4.1075877689694222E-2</v>
      </c>
    </row>
    <row r="177" spans="1:7" ht="15" x14ac:dyDescent="0.25">
      <c r="A177" s="31" t="s">
        <v>5</v>
      </c>
      <c r="B177" s="32">
        <v>18592</v>
      </c>
      <c r="C177" s="32">
        <v>1374</v>
      </c>
      <c r="D177" s="32">
        <v>1841</v>
      </c>
      <c r="E177" s="32">
        <v>21807</v>
      </c>
      <c r="F177" s="32">
        <v>466900</v>
      </c>
      <c r="G177" s="34">
        <v>4.6705932747911759E-2</v>
      </c>
    </row>
    <row r="178" spans="1:7" ht="14.25" x14ac:dyDescent="0.2">
      <c r="A178" s="4" t="s">
        <v>24</v>
      </c>
      <c r="B178" s="12">
        <v>95</v>
      </c>
      <c r="C178" s="12">
        <v>0</v>
      </c>
      <c r="D178" s="12">
        <v>9</v>
      </c>
      <c r="E178" s="12">
        <v>104</v>
      </c>
      <c r="F178" s="12">
        <v>4600</v>
      </c>
      <c r="G178" s="5">
        <v>2.2608695652173914E-2</v>
      </c>
    </row>
    <row r="179" spans="1:7" ht="14.25" x14ac:dyDescent="0.2">
      <c r="A179" s="4" t="s">
        <v>1</v>
      </c>
      <c r="B179" s="12">
        <v>5587</v>
      </c>
      <c r="C179" s="12">
        <v>1047</v>
      </c>
      <c r="D179" s="12">
        <v>729</v>
      </c>
      <c r="E179" s="12">
        <v>7362</v>
      </c>
      <c r="F179" s="12">
        <v>80700</v>
      </c>
      <c r="G179" s="6">
        <v>9.122676579925651E-2</v>
      </c>
    </row>
    <row r="180" spans="1:7" ht="14.25" x14ac:dyDescent="0.2">
      <c r="A180" s="4" t="s">
        <v>25</v>
      </c>
      <c r="B180" s="12">
        <v>464</v>
      </c>
      <c r="C180" s="12">
        <v>79</v>
      </c>
      <c r="D180" s="12">
        <v>199</v>
      </c>
      <c r="E180" s="12">
        <v>742</v>
      </c>
      <c r="F180" s="12">
        <v>24400</v>
      </c>
      <c r="G180" s="6">
        <v>3.0409836065573771E-2</v>
      </c>
    </row>
    <row r="181" spans="1:7" ht="14.25" x14ac:dyDescent="0.2">
      <c r="A181" s="4" t="s">
        <v>26</v>
      </c>
      <c r="B181" s="12">
        <v>12446</v>
      </c>
      <c r="C181" s="12">
        <v>248</v>
      </c>
      <c r="D181" s="12">
        <v>904</v>
      </c>
      <c r="E181" s="12">
        <v>13598</v>
      </c>
      <c r="F181" s="12">
        <v>357200</v>
      </c>
      <c r="G181" s="7">
        <v>3.8068309070548714E-2</v>
      </c>
    </row>
    <row r="182" spans="1:7" ht="15" x14ac:dyDescent="0.25">
      <c r="A182" s="31" t="s">
        <v>6</v>
      </c>
      <c r="B182" s="32">
        <v>26132</v>
      </c>
      <c r="C182" s="32">
        <v>1316</v>
      </c>
      <c r="D182" s="32">
        <v>2089</v>
      </c>
      <c r="E182" s="32">
        <v>29537</v>
      </c>
      <c r="F182" s="32">
        <v>300700</v>
      </c>
      <c r="G182" s="34">
        <v>9.8227469238443638E-2</v>
      </c>
    </row>
    <row r="183" spans="1:7" ht="14.25" x14ac:dyDescent="0.2">
      <c r="A183" s="4" t="s">
        <v>24</v>
      </c>
      <c r="B183" s="11">
        <v>25</v>
      </c>
      <c r="C183" s="11">
        <v>0</v>
      </c>
      <c r="D183" s="11">
        <v>6</v>
      </c>
      <c r="E183" s="11">
        <v>31</v>
      </c>
      <c r="F183" s="12">
        <v>3100</v>
      </c>
      <c r="G183" s="5">
        <v>0.01</v>
      </c>
    </row>
    <row r="184" spans="1:7" ht="14.25" x14ac:dyDescent="0.2">
      <c r="A184" s="4" t="s">
        <v>1</v>
      </c>
      <c r="B184" s="12">
        <v>13526</v>
      </c>
      <c r="C184" s="12">
        <v>1074</v>
      </c>
      <c r="D184" s="12">
        <v>1495</v>
      </c>
      <c r="E184" s="12">
        <v>16095</v>
      </c>
      <c r="F184" s="12">
        <v>69400</v>
      </c>
      <c r="G184" s="6">
        <v>0.23191642651296829</v>
      </c>
    </row>
    <row r="185" spans="1:7" ht="14.25" x14ac:dyDescent="0.2">
      <c r="A185" s="4" t="s">
        <v>25</v>
      </c>
      <c r="B185" s="12">
        <v>484</v>
      </c>
      <c r="C185" s="12">
        <v>57</v>
      </c>
      <c r="D185" s="12">
        <v>124</v>
      </c>
      <c r="E185" s="12">
        <v>664</v>
      </c>
      <c r="F185" s="12">
        <v>16200</v>
      </c>
      <c r="G185" s="6">
        <v>4.0987654320987651E-2</v>
      </c>
    </row>
    <row r="186" spans="1:7" ht="14.25" x14ac:dyDescent="0.2">
      <c r="A186" s="8" t="s">
        <v>26</v>
      </c>
      <c r="B186" s="13">
        <v>12098</v>
      </c>
      <c r="C186" s="13">
        <v>185</v>
      </c>
      <c r="D186" s="13">
        <v>465</v>
      </c>
      <c r="E186" s="13">
        <v>12747</v>
      </c>
      <c r="F186" s="13">
        <v>212000</v>
      </c>
      <c r="G186" s="7">
        <v>6.0127358490566038E-2</v>
      </c>
    </row>
    <row r="187" spans="1:7" ht="14.25" x14ac:dyDescent="0.2">
      <c r="A187" s="24"/>
      <c r="B187" s="25"/>
      <c r="C187" s="25"/>
      <c r="D187" s="25"/>
      <c r="E187" s="25"/>
      <c r="F187" s="25"/>
      <c r="G187" s="26"/>
    </row>
    <row r="188" spans="1:7" ht="14.25" x14ac:dyDescent="0.2">
      <c r="A188" s="24"/>
      <c r="B188" s="25"/>
      <c r="C188" s="25"/>
      <c r="D188" s="25"/>
      <c r="E188" s="25"/>
      <c r="F188" s="25"/>
      <c r="G188" s="26"/>
    </row>
    <row r="189" spans="1:7" ht="14.25" x14ac:dyDescent="0.2">
      <c r="A189" s="24"/>
      <c r="B189" s="25"/>
      <c r="C189" s="25"/>
      <c r="D189" s="25"/>
      <c r="E189" s="25"/>
      <c r="F189" s="25"/>
      <c r="G189" s="26"/>
    </row>
    <row r="190" spans="1:7" ht="14.25" x14ac:dyDescent="0.2">
      <c r="A190" s="24"/>
      <c r="B190" s="25"/>
      <c r="C190" s="25"/>
      <c r="D190" s="25"/>
      <c r="E190" s="25"/>
      <c r="F190" s="25"/>
      <c r="G190" s="26"/>
    </row>
    <row r="191" spans="1:7" ht="14.25" x14ac:dyDescent="0.2">
      <c r="A191" s="24"/>
      <c r="B191" s="25"/>
      <c r="C191" s="25"/>
      <c r="D191" s="25"/>
      <c r="E191" s="25"/>
      <c r="F191" s="25"/>
      <c r="G191" s="26"/>
    </row>
    <row r="192" spans="1:7" ht="12.75" customHeight="1" x14ac:dyDescent="0.2">
      <c r="B192" s="35"/>
      <c r="C192" s="35"/>
      <c r="D192" s="35"/>
      <c r="E192" s="37" t="s">
        <v>28</v>
      </c>
      <c r="F192" s="35"/>
      <c r="G192" s="35"/>
    </row>
    <row r="193" spans="1:7" ht="30" x14ac:dyDescent="0.2">
      <c r="A193" s="29">
        <v>2018</v>
      </c>
      <c r="B193" s="29" t="s">
        <v>18</v>
      </c>
      <c r="C193" s="29" t="s">
        <v>19</v>
      </c>
      <c r="D193" s="29" t="s">
        <v>20</v>
      </c>
      <c r="E193" s="29" t="s">
        <v>21</v>
      </c>
      <c r="F193" s="30" t="s">
        <v>22</v>
      </c>
      <c r="G193" s="30" t="s">
        <v>23</v>
      </c>
    </row>
    <row r="194" spans="1:7" ht="15" x14ac:dyDescent="0.25">
      <c r="A194" s="31" t="s">
        <v>27</v>
      </c>
      <c r="B194" s="32">
        <v>53390</v>
      </c>
      <c r="C194" s="32">
        <v>3029</v>
      </c>
      <c r="D194" s="32">
        <v>4190</v>
      </c>
      <c r="E194" s="32">
        <v>60609</v>
      </c>
      <c r="F194" s="32">
        <v>935100</v>
      </c>
      <c r="G194" s="33">
        <v>6.5000000000000002E-2</v>
      </c>
    </row>
    <row r="195" spans="1:7" ht="14.25" x14ac:dyDescent="0.2">
      <c r="A195" s="4" t="s">
        <v>24</v>
      </c>
      <c r="B195" s="12">
        <v>176</v>
      </c>
      <c r="C195" s="12">
        <v>0</v>
      </c>
      <c r="D195" s="12">
        <v>14</v>
      </c>
      <c r="E195" s="12">
        <v>190</v>
      </c>
      <c r="F195" s="12">
        <v>10800</v>
      </c>
      <c r="G195" s="5">
        <v>1.7999999999999999E-2</v>
      </c>
    </row>
    <row r="196" spans="1:7" ht="14.25" x14ac:dyDescent="0.2">
      <c r="A196" s="4" t="s">
        <v>1</v>
      </c>
      <c r="B196" s="12">
        <v>22049</v>
      </c>
      <c r="C196" s="12">
        <v>2281</v>
      </c>
      <c r="D196" s="12">
        <v>2449</v>
      </c>
      <c r="E196" s="12">
        <v>26779</v>
      </c>
      <c r="F196" s="12">
        <v>205600</v>
      </c>
      <c r="G196" s="6">
        <v>0.13</v>
      </c>
    </row>
    <row r="197" spans="1:7" ht="14.25" x14ac:dyDescent="0.2">
      <c r="A197" s="4" t="s">
        <v>25</v>
      </c>
      <c r="B197" s="12">
        <v>1398</v>
      </c>
      <c r="C197" s="12">
        <v>186</v>
      </c>
      <c r="D197" s="12">
        <v>360</v>
      </c>
      <c r="E197" s="12">
        <v>1944</v>
      </c>
      <c r="F197" s="12">
        <v>49800</v>
      </c>
      <c r="G197" s="6">
        <v>3.9E-2</v>
      </c>
    </row>
    <row r="198" spans="1:7" ht="14.25" x14ac:dyDescent="0.2">
      <c r="A198" s="4" t="s">
        <v>26</v>
      </c>
      <c r="B198" s="12">
        <v>29767</v>
      </c>
      <c r="C198" s="12">
        <v>562</v>
      </c>
      <c r="D198" s="12">
        <v>1367</v>
      </c>
      <c r="E198" s="12">
        <v>31696</v>
      </c>
      <c r="F198" s="12">
        <v>668900</v>
      </c>
      <c r="G198" s="7">
        <v>4.7E-2</v>
      </c>
    </row>
    <row r="199" spans="1:7" ht="15" x14ac:dyDescent="0.25">
      <c r="A199" s="31" t="s">
        <v>7</v>
      </c>
      <c r="B199" s="32">
        <v>5128</v>
      </c>
      <c r="C199" s="32">
        <v>148</v>
      </c>
      <c r="D199" s="32">
        <v>389</v>
      </c>
      <c r="E199" s="32">
        <v>5665</v>
      </c>
      <c r="F199" s="32">
        <v>143000</v>
      </c>
      <c r="G199" s="34">
        <v>0.04</v>
      </c>
    </row>
    <row r="200" spans="1:7" ht="14.25" x14ac:dyDescent="0.2">
      <c r="A200" s="4" t="s">
        <v>24</v>
      </c>
      <c r="B200" s="12">
        <v>62</v>
      </c>
      <c r="C200" s="12">
        <v>0</v>
      </c>
      <c r="D200" s="12">
        <v>0</v>
      </c>
      <c r="E200" s="12">
        <v>62</v>
      </c>
      <c r="F200" s="12">
        <v>2500</v>
      </c>
      <c r="G200" s="5">
        <v>2.5000000000000001E-2</v>
      </c>
    </row>
    <row r="201" spans="1:7" ht="14.25" x14ac:dyDescent="0.2">
      <c r="A201" s="4" t="s">
        <v>1</v>
      </c>
      <c r="B201" s="12">
        <v>1599</v>
      </c>
      <c r="C201" s="12">
        <v>106</v>
      </c>
      <c r="D201" s="12">
        <v>182</v>
      </c>
      <c r="E201" s="12">
        <v>1887</v>
      </c>
      <c r="F201" s="12">
        <v>35200</v>
      </c>
      <c r="G201" s="6">
        <v>0.05</v>
      </c>
    </row>
    <row r="202" spans="1:7" ht="14.25" x14ac:dyDescent="0.2">
      <c r="A202" s="4" t="s">
        <v>25</v>
      </c>
      <c r="B202" s="12">
        <v>123</v>
      </c>
      <c r="C202" s="12">
        <v>6</v>
      </c>
      <c r="D202" s="12">
        <v>45</v>
      </c>
      <c r="E202" s="12">
        <v>174</v>
      </c>
      <c r="F202" s="12">
        <v>6700</v>
      </c>
      <c r="G202" s="6">
        <v>2.5999999999999999E-2</v>
      </c>
    </row>
    <row r="203" spans="1:7" ht="14.25" x14ac:dyDescent="0.2">
      <c r="A203" s="4" t="s">
        <v>26</v>
      </c>
      <c r="B203" s="12">
        <v>3344</v>
      </c>
      <c r="C203" s="12">
        <v>36</v>
      </c>
      <c r="D203" s="12">
        <v>162</v>
      </c>
      <c r="E203" s="12">
        <v>3542</v>
      </c>
      <c r="F203" s="12">
        <v>98600</v>
      </c>
      <c r="G203" s="7">
        <v>3.5999999999999997E-2</v>
      </c>
    </row>
    <row r="204" spans="1:7" ht="15" x14ac:dyDescent="0.25">
      <c r="A204" s="31" t="s">
        <v>5</v>
      </c>
      <c r="B204" s="32">
        <v>19509</v>
      </c>
      <c r="C204" s="32">
        <v>1409</v>
      </c>
      <c r="D204" s="32">
        <v>1723</v>
      </c>
      <c r="E204" s="32">
        <v>22641</v>
      </c>
      <c r="F204" s="32">
        <v>481200</v>
      </c>
      <c r="G204" s="34">
        <v>4.7E-2</v>
      </c>
    </row>
    <row r="205" spans="1:7" ht="14.25" x14ac:dyDescent="0.2">
      <c r="A205" s="4" t="s">
        <v>24</v>
      </c>
      <c r="B205" s="12">
        <v>105</v>
      </c>
      <c r="C205" s="12">
        <v>0</v>
      </c>
      <c r="D205" s="12">
        <v>11</v>
      </c>
      <c r="E205" s="12">
        <v>116</v>
      </c>
      <c r="F205" s="12">
        <v>4100</v>
      </c>
      <c r="G205" s="5">
        <v>2.8000000000000001E-2</v>
      </c>
    </row>
    <row r="206" spans="1:7" ht="14.25" x14ac:dyDescent="0.2">
      <c r="A206" s="4" t="s">
        <v>1</v>
      </c>
      <c r="B206" s="12">
        <v>5632</v>
      </c>
      <c r="C206" s="12">
        <v>1075</v>
      </c>
      <c r="D206" s="12">
        <v>652</v>
      </c>
      <c r="E206" s="12">
        <v>7359</v>
      </c>
      <c r="F206" s="12">
        <v>89500</v>
      </c>
      <c r="G206" s="6">
        <v>8.2000000000000003E-2</v>
      </c>
    </row>
    <row r="207" spans="1:7" ht="14.25" x14ac:dyDescent="0.2">
      <c r="A207" s="4" t="s">
        <v>25</v>
      </c>
      <c r="B207" s="12">
        <v>583</v>
      </c>
      <c r="C207" s="12">
        <v>106</v>
      </c>
      <c r="D207" s="12">
        <v>215</v>
      </c>
      <c r="E207" s="12">
        <v>904</v>
      </c>
      <c r="F207" s="12">
        <v>25100</v>
      </c>
      <c r="G207" s="6">
        <v>3.5999999999999997E-2</v>
      </c>
    </row>
    <row r="208" spans="1:7" ht="14.25" x14ac:dyDescent="0.2">
      <c r="A208" s="4" t="s">
        <v>26</v>
      </c>
      <c r="B208" s="12">
        <v>13189</v>
      </c>
      <c r="C208" s="12">
        <v>228</v>
      </c>
      <c r="D208" s="12">
        <v>845</v>
      </c>
      <c r="E208" s="12">
        <v>14262</v>
      </c>
      <c r="F208" s="12">
        <v>362500</v>
      </c>
      <c r="G208" s="7">
        <v>3.9E-2</v>
      </c>
    </row>
    <row r="209" spans="1:7" ht="15" x14ac:dyDescent="0.25">
      <c r="A209" s="31" t="s">
        <v>6</v>
      </c>
      <c r="B209" s="32">
        <v>28752</v>
      </c>
      <c r="C209" s="32">
        <v>1473</v>
      </c>
      <c r="D209" s="32">
        <v>2078</v>
      </c>
      <c r="E209" s="32">
        <v>32303</v>
      </c>
      <c r="F209" s="32">
        <v>311000</v>
      </c>
      <c r="G209" s="34">
        <v>0.104</v>
      </c>
    </row>
    <row r="210" spans="1:7" ht="14.25" x14ac:dyDescent="0.2">
      <c r="A210" s="4" t="s">
        <v>24</v>
      </c>
      <c r="B210" s="11">
        <v>9</v>
      </c>
      <c r="C210" s="11">
        <v>0</v>
      </c>
      <c r="D210" s="11">
        <v>3</v>
      </c>
      <c r="E210" s="11">
        <v>12</v>
      </c>
      <c r="F210" s="12">
        <v>4200</v>
      </c>
      <c r="G210" s="5">
        <v>3.0000000000000001E-3</v>
      </c>
    </row>
    <row r="211" spans="1:7" ht="14.25" x14ac:dyDescent="0.2">
      <c r="A211" s="4" t="s">
        <v>1</v>
      </c>
      <c r="B211" s="12">
        <v>14818</v>
      </c>
      <c r="C211" s="12">
        <v>1100</v>
      </c>
      <c r="D211" s="12">
        <v>1615</v>
      </c>
      <c r="E211" s="12">
        <v>17533</v>
      </c>
      <c r="F211" s="12">
        <v>81000</v>
      </c>
      <c r="G211" s="6">
        <v>0.216</v>
      </c>
    </row>
    <row r="212" spans="1:7" ht="14.25" x14ac:dyDescent="0.2">
      <c r="A212" s="4" t="s">
        <v>25</v>
      </c>
      <c r="B212" s="12">
        <v>692</v>
      </c>
      <c r="C212" s="12">
        <v>75</v>
      </c>
      <c r="D212" s="12">
        <v>100</v>
      </c>
      <c r="E212" s="12">
        <v>866</v>
      </c>
      <c r="F212" s="12">
        <v>17900</v>
      </c>
      <c r="G212" s="6">
        <v>4.8000000000000001E-2</v>
      </c>
    </row>
    <row r="213" spans="1:7" ht="14.25" x14ac:dyDescent="0.2">
      <c r="A213" s="8" t="s">
        <v>26</v>
      </c>
      <c r="B213" s="13">
        <v>13234</v>
      </c>
      <c r="C213" s="13">
        <v>298</v>
      </c>
      <c r="D213" s="13">
        <v>360</v>
      </c>
      <c r="E213" s="13">
        <v>13892</v>
      </c>
      <c r="F213" s="13">
        <v>207900</v>
      </c>
      <c r="G213" s="7">
        <v>6.7000000000000004E-2</v>
      </c>
    </row>
    <row r="214" spans="1:7" ht="30" x14ac:dyDescent="0.2">
      <c r="A214" s="29">
        <v>2020</v>
      </c>
      <c r="B214" s="29" t="s">
        <v>18</v>
      </c>
      <c r="C214" s="29" t="s">
        <v>19</v>
      </c>
      <c r="D214" s="29" t="s">
        <v>20</v>
      </c>
      <c r="E214" s="29" t="s">
        <v>21</v>
      </c>
      <c r="F214" s="30" t="s">
        <v>22</v>
      </c>
      <c r="G214" s="30" t="s">
        <v>23</v>
      </c>
    </row>
    <row r="215" spans="1:7" ht="15" x14ac:dyDescent="0.25">
      <c r="A215" s="31" t="s">
        <v>27</v>
      </c>
      <c r="B215" s="32">
        <v>53524</v>
      </c>
      <c r="C215" s="32">
        <v>2713</v>
      </c>
      <c r="D215" s="32">
        <v>4165</v>
      </c>
      <c r="E215" s="32">
        <v>60402</v>
      </c>
      <c r="F215" s="32">
        <v>929200</v>
      </c>
      <c r="G215" s="33">
        <v>6.5000000000000002E-2</v>
      </c>
    </row>
    <row r="216" spans="1:7" ht="14.25" x14ac:dyDescent="0.2">
      <c r="A216" s="4" t="s">
        <v>24</v>
      </c>
      <c r="B216" s="12">
        <v>274</v>
      </c>
      <c r="C216" s="12">
        <v>9</v>
      </c>
      <c r="D216" s="12">
        <v>17</v>
      </c>
      <c r="E216" s="12">
        <v>300</v>
      </c>
      <c r="F216" s="12">
        <v>8200</v>
      </c>
      <c r="G216" s="5">
        <v>3.6999999999999998E-2</v>
      </c>
    </row>
    <row r="217" spans="1:7" ht="14.25" x14ac:dyDescent="0.2">
      <c r="A217" s="4" t="s">
        <v>1</v>
      </c>
      <c r="B217" s="12">
        <v>20524</v>
      </c>
      <c r="C217" s="12">
        <v>2031</v>
      </c>
      <c r="D217" s="12">
        <v>2256</v>
      </c>
      <c r="E217" s="12">
        <v>24811</v>
      </c>
      <c r="F217" s="12">
        <v>199800</v>
      </c>
      <c r="G217" s="6">
        <v>0.124</v>
      </c>
    </row>
    <row r="218" spans="1:7" ht="14.25" x14ac:dyDescent="0.2">
      <c r="A218" s="4" t="s">
        <v>25</v>
      </c>
      <c r="B218" s="12">
        <v>1597</v>
      </c>
      <c r="C218" s="12">
        <v>193</v>
      </c>
      <c r="D218" s="12">
        <v>375</v>
      </c>
      <c r="E218" s="12">
        <v>2165</v>
      </c>
      <c r="F218" s="12">
        <v>50100</v>
      </c>
      <c r="G218" s="6">
        <v>4.2999999999999997E-2</v>
      </c>
    </row>
    <row r="219" spans="1:7" ht="14.25" x14ac:dyDescent="0.2">
      <c r="A219" s="4" t="s">
        <v>26</v>
      </c>
      <c r="B219" s="12">
        <v>31129</v>
      </c>
      <c r="C219" s="12">
        <v>480</v>
      </c>
      <c r="D219" s="12">
        <v>1516</v>
      </c>
      <c r="E219" s="12">
        <v>33126</v>
      </c>
      <c r="F219" s="12">
        <v>671100</v>
      </c>
      <c r="G219" s="7">
        <v>4.9000000000000002E-2</v>
      </c>
    </row>
    <row r="220" spans="1:7" ht="15" x14ac:dyDescent="0.25">
      <c r="A220" s="31" t="s">
        <v>7</v>
      </c>
      <c r="B220" s="32">
        <v>5072</v>
      </c>
      <c r="C220" s="32">
        <v>111</v>
      </c>
      <c r="D220" s="32">
        <v>414</v>
      </c>
      <c r="E220" s="32">
        <v>5597</v>
      </c>
      <c r="F220" s="32">
        <v>142300</v>
      </c>
      <c r="G220" s="34">
        <v>3.9E-2</v>
      </c>
    </row>
    <row r="221" spans="1:7" ht="14.25" x14ac:dyDescent="0.2">
      <c r="A221" s="4" t="s">
        <v>24</v>
      </c>
      <c r="B221" s="12">
        <v>128</v>
      </c>
      <c r="C221" s="12">
        <v>0</v>
      </c>
      <c r="D221" s="12">
        <v>0</v>
      </c>
      <c r="E221" s="12">
        <v>128</v>
      </c>
      <c r="F221" s="12">
        <v>2800</v>
      </c>
      <c r="G221" s="5">
        <v>4.5999999999999999E-2</v>
      </c>
    </row>
    <row r="222" spans="1:7" ht="14.25" x14ac:dyDescent="0.2">
      <c r="A222" s="4" t="s">
        <v>1</v>
      </c>
      <c r="B222" s="12">
        <v>1263</v>
      </c>
      <c r="C222" s="12">
        <v>96</v>
      </c>
      <c r="D222" s="12">
        <v>192</v>
      </c>
      <c r="E222" s="12">
        <v>1551</v>
      </c>
      <c r="F222" s="12">
        <v>36600</v>
      </c>
      <c r="G222" s="6">
        <v>4.2000000000000003E-2</v>
      </c>
    </row>
    <row r="223" spans="1:7" ht="14.25" x14ac:dyDescent="0.2">
      <c r="A223" s="4" t="s">
        <v>25</v>
      </c>
      <c r="B223" s="12">
        <v>138</v>
      </c>
      <c r="C223" s="12">
        <v>4</v>
      </c>
      <c r="D223" s="12">
        <v>69</v>
      </c>
      <c r="E223" s="12">
        <v>211</v>
      </c>
      <c r="F223" s="12">
        <v>6000</v>
      </c>
      <c r="G223" s="6">
        <v>3.5000000000000003E-2</v>
      </c>
    </row>
    <row r="224" spans="1:7" ht="14.25" x14ac:dyDescent="0.2">
      <c r="A224" s="4" t="s">
        <v>26</v>
      </c>
      <c r="B224" s="12">
        <v>3543</v>
      </c>
      <c r="C224" s="12">
        <v>11</v>
      </c>
      <c r="D224" s="12">
        <v>154</v>
      </c>
      <c r="E224" s="12">
        <v>3708</v>
      </c>
      <c r="F224" s="12">
        <v>96900</v>
      </c>
      <c r="G224" s="7">
        <v>3.7999999999999999E-2</v>
      </c>
    </row>
    <row r="225" spans="1:7" ht="15" x14ac:dyDescent="0.25">
      <c r="A225" s="31" t="s">
        <v>5</v>
      </c>
      <c r="B225" s="32">
        <v>20199</v>
      </c>
      <c r="C225" s="32">
        <v>1393</v>
      </c>
      <c r="D225" s="32">
        <v>1608</v>
      </c>
      <c r="E225" s="32">
        <v>23200</v>
      </c>
      <c r="F225" s="32">
        <v>475700</v>
      </c>
      <c r="G225" s="34">
        <v>4.9000000000000002E-2</v>
      </c>
    </row>
    <row r="226" spans="1:7" ht="12.75" customHeight="1" x14ac:dyDescent="0.2">
      <c r="A226" s="4" t="s">
        <v>24</v>
      </c>
      <c r="B226" s="1">
        <v>135</v>
      </c>
      <c r="C226" s="12">
        <v>9</v>
      </c>
      <c r="D226" s="12">
        <v>13</v>
      </c>
      <c r="E226" s="12">
        <v>157</v>
      </c>
      <c r="F226" s="12">
        <v>3900</v>
      </c>
      <c r="G226" s="5">
        <v>0.04</v>
      </c>
    </row>
    <row r="227" spans="1:7" ht="14.25" x14ac:dyDescent="0.2">
      <c r="A227" s="4" t="s">
        <v>1</v>
      </c>
      <c r="B227" s="38">
        <v>5275</v>
      </c>
      <c r="C227" s="12">
        <v>1069</v>
      </c>
      <c r="D227" s="12">
        <v>602</v>
      </c>
      <c r="E227" s="12">
        <v>6945</v>
      </c>
      <c r="F227" s="12">
        <v>82000</v>
      </c>
      <c r="G227" s="6">
        <v>8.5000000000000006E-2</v>
      </c>
    </row>
    <row r="228" spans="1:7" ht="14.25" x14ac:dyDescent="0.2">
      <c r="A228" s="4" t="s">
        <v>25</v>
      </c>
      <c r="B228" s="1">
        <v>616</v>
      </c>
      <c r="C228" s="12">
        <v>120</v>
      </c>
      <c r="D228" s="12">
        <v>207</v>
      </c>
      <c r="E228" s="12">
        <v>943</v>
      </c>
      <c r="F228" s="12">
        <v>28200</v>
      </c>
      <c r="G228" s="6">
        <v>3.3000000000000002E-2</v>
      </c>
    </row>
    <row r="229" spans="1:7" ht="14.25" x14ac:dyDescent="0.2">
      <c r="A229" s="4" t="s">
        <v>26</v>
      </c>
      <c r="B229" s="38">
        <v>14174</v>
      </c>
      <c r="C229" s="12">
        <v>195</v>
      </c>
      <c r="D229" s="12">
        <v>786</v>
      </c>
      <c r="E229" s="12">
        <v>15155</v>
      </c>
      <c r="F229" s="12">
        <v>361600</v>
      </c>
      <c r="G229" s="7">
        <v>4.2000000000000003E-2</v>
      </c>
    </row>
    <row r="230" spans="1:7" ht="12.75" customHeight="1" x14ac:dyDescent="0.25">
      <c r="A230" s="31" t="s">
        <v>6</v>
      </c>
      <c r="B230" s="32">
        <v>28252</v>
      </c>
      <c r="C230" s="32">
        <v>1209</v>
      </c>
      <c r="D230" s="32">
        <v>2143</v>
      </c>
      <c r="E230" s="32">
        <v>31604</v>
      </c>
      <c r="F230" s="32">
        <v>311200</v>
      </c>
      <c r="G230" s="34">
        <v>0.10199999999999999</v>
      </c>
    </row>
    <row r="231" spans="1:7" ht="14.25" x14ac:dyDescent="0.2">
      <c r="A231" s="4" t="s">
        <v>24</v>
      </c>
      <c r="B231" s="11">
        <v>11</v>
      </c>
      <c r="C231" s="11">
        <v>0</v>
      </c>
      <c r="D231" s="11">
        <v>4</v>
      </c>
      <c r="E231" s="11">
        <v>15</v>
      </c>
      <c r="F231" s="12">
        <v>1600</v>
      </c>
      <c r="G231" s="5">
        <v>8.9999999999999993E-3</v>
      </c>
    </row>
    <row r="232" spans="1:7" ht="14.25" x14ac:dyDescent="0.2">
      <c r="A232" s="4" t="s">
        <v>1</v>
      </c>
      <c r="B232" s="12">
        <v>13986</v>
      </c>
      <c r="C232" s="12">
        <v>866</v>
      </c>
      <c r="D232" s="12">
        <v>1462</v>
      </c>
      <c r="E232" s="12">
        <v>16314</v>
      </c>
      <c r="F232" s="12">
        <v>81200</v>
      </c>
      <c r="G232" s="6">
        <v>0.20100000000000001</v>
      </c>
    </row>
    <row r="233" spans="1:7" ht="14.25" x14ac:dyDescent="0.2">
      <c r="A233" s="4" t="s">
        <v>25</v>
      </c>
      <c r="B233" s="12">
        <v>843</v>
      </c>
      <c r="C233" s="12">
        <v>69</v>
      </c>
      <c r="D233" s="12">
        <v>100</v>
      </c>
      <c r="E233" s="12">
        <v>1012</v>
      </c>
      <c r="F233" s="12">
        <v>15800</v>
      </c>
      <c r="G233" s="6">
        <v>6.4000000000000001E-2</v>
      </c>
    </row>
    <row r="234" spans="1:7" ht="14.25" x14ac:dyDescent="0.2">
      <c r="A234" s="8" t="s">
        <v>26</v>
      </c>
      <c r="B234" s="13">
        <v>13412</v>
      </c>
      <c r="C234" s="13">
        <v>274</v>
      </c>
      <c r="D234" s="13">
        <v>577</v>
      </c>
      <c r="E234" s="13">
        <v>14263</v>
      </c>
      <c r="F234" s="13">
        <v>212600</v>
      </c>
      <c r="G234" s="7">
        <v>6.7000000000000004E-2</v>
      </c>
    </row>
    <row r="235" spans="1:7" ht="14.25" x14ac:dyDescent="0.2">
      <c r="A235" s="46"/>
      <c r="B235" s="47"/>
      <c r="C235" s="47"/>
      <c r="D235" s="47"/>
      <c r="E235" s="47"/>
      <c r="F235" s="47"/>
      <c r="G235" s="48"/>
    </row>
    <row r="236" spans="1:7" ht="14.25" x14ac:dyDescent="0.2">
      <c r="A236" s="46"/>
      <c r="B236" s="47"/>
      <c r="C236" s="47"/>
      <c r="D236" s="47"/>
      <c r="E236" s="47"/>
      <c r="F236" s="47"/>
      <c r="G236" s="48"/>
    </row>
    <row r="237" spans="1:7" ht="14.25" x14ac:dyDescent="0.2">
      <c r="A237" s="46"/>
      <c r="B237" s="47"/>
      <c r="C237" s="47"/>
      <c r="D237" s="47"/>
      <c r="E237" s="47"/>
      <c r="F237" s="47"/>
      <c r="G237" s="48"/>
    </row>
    <row r="238" spans="1:7" ht="14.25" x14ac:dyDescent="0.2">
      <c r="A238" s="46"/>
      <c r="B238" s="47"/>
      <c r="C238" s="47"/>
      <c r="D238" s="47"/>
      <c r="E238" s="47" t="s">
        <v>28</v>
      </c>
      <c r="F238" s="47"/>
      <c r="G238" s="48"/>
    </row>
    <row r="239" spans="1:7" ht="30" x14ac:dyDescent="0.2">
      <c r="A239" s="29">
        <v>2022</v>
      </c>
      <c r="B239" s="29" t="s">
        <v>18</v>
      </c>
      <c r="C239" s="29" t="s">
        <v>19</v>
      </c>
      <c r="D239" s="29" t="s">
        <v>20</v>
      </c>
      <c r="E239" s="29" t="s">
        <v>21</v>
      </c>
      <c r="F239" s="30" t="s">
        <v>22</v>
      </c>
      <c r="G239" s="30" t="s">
        <v>23</v>
      </c>
    </row>
    <row r="240" spans="1:7" ht="15" x14ac:dyDescent="0.25">
      <c r="A240" s="31" t="s">
        <v>27</v>
      </c>
      <c r="B240" s="32">
        <v>55243</v>
      </c>
      <c r="C240" s="32">
        <v>2828</v>
      </c>
      <c r="D240" s="32">
        <v>3710</v>
      </c>
      <c r="E240" s="32">
        <v>61781</v>
      </c>
      <c r="F240" s="32">
        <v>964200</v>
      </c>
      <c r="G240" s="49">
        <v>6.4000000000000001E-2</v>
      </c>
    </row>
    <row r="241" spans="1:7" ht="14.25" x14ac:dyDescent="0.2">
      <c r="A241" s="4" t="s">
        <v>24</v>
      </c>
      <c r="B241" s="12">
        <v>360</v>
      </c>
      <c r="C241" s="12">
        <v>0</v>
      </c>
      <c r="D241" s="12">
        <v>6</v>
      </c>
      <c r="E241" s="12">
        <v>366</v>
      </c>
      <c r="F241" s="12">
        <v>8800</v>
      </c>
      <c r="G241" s="50">
        <v>4.1000000000000002E-2</v>
      </c>
    </row>
    <row r="242" spans="1:7" ht="14.25" x14ac:dyDescent="0.2">
      <c r="A242" s="4" t="s">
        <v>1</v>
      </c>
      <c r="B242" s="12">
        <v>21155</v>
      </c>
      <c r="C242" s="12">
        <v>2165</v>
      </c>
      <c r="D242" s="12">
        <v>1824</v>
      </c>
      <c r="E242" s="12">
        <v>25144</v>
      </c>
      <c r="F242" s="12">
        <v>195400</v>
      </c>
      <c r="G242" s="51">
        <v>0.129</v>
      </c>
    </row>
    <row r="243" spans="1:7" ht="14.25" x14ac:dyDescent="0.2">
      <c r="A243" s="4" t="s">
        <v>25</v>
      </c>
      <c r="B243" s="12">
        <v>2029</v>
      </c>
      <c r="C243" s="12">
        <v>188</v>
      </c>
      <c r="D243" s="12">
        <v>350</v>
      </c>
      <c r="E243" s="12">
        <v>2567</v>
      </c>
      <c r="F243" s="12">
        <v>57900</v>
      </c>
      <c r="G243" s="52">
        <v>4.3999999999999997E-2</v>
      </c>
    </row>
    <row r="244" spans="1:7" ht="14.25" x14ac:dyDescent="0.2">
      <c r="A244" s="4" t="s">
        <v>26</v>
      </c>
      <c r="B244" s="12">
        <v>31699</v>
      </c>
      <c r="C244" s="12">
        <v>475</v>
      </c>
      <c r="D244" s="12">
        <v>1531</v>
      </c>
      <c r="E244" s="12">
        <v>33705</v>
      </c>
      <c r="F244" s="12">
        <v>702200</v>
      </c>
      <c r="G244" s="53">
        <v>4.8000000000000001E-2</v>
      </c>
    </row>
    <row r="245" spans="1:7" ht="15" x14ac:dyDescent="0.25">
      <c r="A245" s="31" t="s">
        <v>7</v>
      </c>
      <c r="B245" s="32">
        <v>5242</v>
      </c>
      <c r="C245" s="32">
        <v>99</v>
      </c>
      <c r="D245" s="32">
        <v>394</v>
      </c>
      <c r="E245" s="32">
        <v>5735</v>
      </c>
      <c r="F245" s="32">
        <v>144500</v>
      </c>
      <c r="G245" s="54">
        <v>0.04</v>
      </c>
    </row>
    <row r="246" spans="1:7" ht="14.25" x14ac:dyDescent="0.2">
      <c r="A246" s="4" t="s">
        <v>24</v>
      </c>
      <c r="B246" s="12">
        <v>143</v>
      </c>
      <c r="C246" s="12">
        <v>0</v>
      </c>
      <c r="D246" s="12">
        <v>0</v>
      </c>
      <c r="E246" s="12">
        <v>143</v>
      </c>
      <c r="F246" s="12">
        <v>2100</v>
      </c>
      <c r="G246" s="55">
        <v>6.8000000000000005E-2</v>
      </c>
    </row>
    <row r="247" spans="1:7" ht="14.25" x14ac:dyDescent="0.2">
      <c r="A247" s="4" t="s">
        <v>1</v>
      </c>
      <c r="B247" s="12">
        <v>1315</v>
      </c>
      <c r="C247" s="12">
        <v>84</v>
      </c>
      <c r="D247" s="12">
        <v>169</v>
      </c>
      <c r="E247" s="12">
        <v>1568</v>
      </c>
      <c r="F247" s="12">
        <v>37600</v>
      </c>
      <c r="G247" s="52">
        <v>4.2000000000000003E-2</v>
      </c>
    </row>
    <row r="248" spans="1:7" ht="14.25" x14ac:dyDescent="0.2">
      <c r="A248" s="4" t="s">
        <v>25</v>
      </c>
      <c r="B248" s="12">
        <v>289</v>
      </c>
      <c r="C248" s="12">
        <v>7</v>
      </c>
      <c r="D248" s="12">
        <v>68</v>
      </c>
      <c r="E248" s="12">
        <v>364</v>
      </c>
      <c r="F248" s="12">
        <v>9000</v>
      </c>
      <c r="G248" s="52">
        <v>0.04</v>
      </c>
    </row>
    <row r="249" spans="1:7" ht="14.25" x14ac:dyDescent="0.2">
      <c r="A249" s="4" t="s">
        <v>26</v>
      </c>
      <c r="B249" s="12">
        <v>3494</v>
      </c>
      <c r="C249" s="12">
        <v>8</v>
      </c>
      <c r="D249" s="12">
        <v>158</v>
      </c>
      <c r="E249" s="12">
        <v>3660</v>
      </c>
      <c r="F249" s="12">
        <v>95800</v>
      </c>
      <c r="G249" s="53">
        <v>3.7999999999999999E-2</v>
      </c>
    </row>
    <row r="250" spans="1:7" ht="15" x14ac:dyDescent="0.25">
      <c r="A250" s="31" t="s">
        <v>5</v>
      </c>
      <c r="B250" s="32">
        <v>20589</v>
      </c>
      <c r="C250" s="32">
        <v>1684</v>
      </c>
      <c r="D250" s="32">
        <v>1395</v>
      </c>
      <c r="E250" s="32">
        <v>23668</v>
      </c>
      <c r="F250" s="32">
        <v>496900</v>
      </c>
      <c r="G250" s="54">
        <v>4.8000000000000001E-2</v>
      </c>
    </row>
    <row r="251" spans="1:7" ht="14.25" x14ac:dyDescent="0.2">
      <c r="A251" s="4" t="s">
        <v>24</v>
      </c>
      <c r="B251" s="1">
        <v>140</v>
      </c>
      <c r="C251" s="12">
        <v>0</v>
      </c>
      <c r="D251" s="12">
        <v>0</v>
      </c>
      <c r="E251" s="1">
        <v>140</v>
      </c>
      <c r="F251" s="12">
        <v>3900</v>
      </c>
      <c r="G251" s="55">
        <v>3.5999999999999997E-2</v>
      </c>
    </row>
    <row r="252" spans="1:7" ht="14.25" x14ac:dyDescent="0.2">
      <c r="A252" s="4" t="s">
        <v>1</v>
      </c>
      <c r="B252" s="38">
        <v>5427</v>
      </c>
      <c r="C252" s="12">
        <v>1262</v>
      </c>
      <c r="D252" s="12">
        <v>412</v>
      </c>
      <c r="E252" s="12">
        <v>7101</v>
      </c>
      <c r="F252" s="12">
        <v>79900</v>
      </c>
      <c r="G252" s="52">
        <v>8.8999999999999996E-2</v>
      </c>
    </row>
    <row r="253" spans="1:7" ht="14.25" x14ac:dyDescent="0.2">
      <c r="A253" s="4" t="s">
        <v>25</v>
      </c>
      <c r="B253" s="1">
        <v>766</v>
      </c>
      <c r="C253" s="12">
        <v>116</v>
      </c>
      <c r="D253" s="12">
        <v>224</v>
      </c>
      <c r="E253" s="12">
        <v>1106</v>
      </c>
      <c r="F253" s="12">
        <v>31100</v>
      </c>
      <c r="G253" s="52">
        <v>3.5999999999999997E-2</v>
      </c>
    </row>
    <row r="254" spans="1:7" ht="14.25" x14ac:dyDescent="0.2">
      <c r="A254" s="4" t="s">
        <v>26</v>
      </c>
      <c r="B254" s="38">
        <v>14255</v>
      </c>
      <c r="C254" s="12">
        <v>306</v>
      </c>
      <c r="D254" s="12">
        <v>760</v>
      </c>
      <c r="E254" s="12">
        <v>15321</v>
      </c>
      <c r="F254" s="12">
        <v>382100</v>
      </c>
      <c r="G254" s="53">
        <v>4</v>
      </c>
    </row>
    <row r="255" spans="1:7" ht="15" x14ac:dyDescent="0.25">
      <c r="A255" s="31" t="s">
        <v>6</v>
      </c>
      <c r="B255" s="32">
        <v>29412</v>
      </c>
      <c r="C255" s="32">
        <v>1045</v>
      </c>
      <c r="D255" s="32">
        <v>1921</v>
      </c>
      <c r="E255" s="32">
        <v>32378</v>
      </c>
      <c r="F255" s="32">
        <v>322900</v>
      </c>
      <c r="G255" s="54">
        <v>0.1</v>
      </c>
    </row>
    <row r="256" spans="1:7" ht="14.25" x14ac:dyDescent="0.2">
      <c r="A256" s="4" t="s">
        <v>24</v>
      </c>
      <c r="B256" s="11">
        <v>76</v>
      </c>
      <c r="C256" s="11">
        <v>0</v>
      </c>
      <c r="D256" s="11">
        <v>6</v>
      </c>
      <c r="E256" s="11">
        <v>82</v>
      </c>
      <c r="F256" s="12">
        <v>2800</v>
      </c>
      <c r="G256" s="55">
        <v>2.9000000000000001E-2</v>
      </c>
    </row>
    <row r="257" spans="1:7" ht="14.25" x14ac:dyDescent="0.2">
      <c r="A257" s="4" t="s">
        <v>1</v>
      </c>
      <c r="B257" s="12">
        <v>14412</v>
      </c>
      <c r="C257" s="12">
        <v>819</v>
      </c>
      <c r="D257" s="12">
        <v>1244</v>
      </c>
      <c r="E257" s="12">
        <v>16475</v>
      </c>
      <c r="F257" s="12">
        <v>78000</v>
      </c>
      <c r="G257" s="52">
        <v>0.21099999999999999</v>
      </c>
    </row>
    <row r="258" spans="1:7" ht="14.25" x14ac:dyDescent="0.2">
      <c r="A258" s="4" t="s">
        <v>25</v>
      </c>
      <c r="B258" s="12">
        <v>974</v>
      </c>
      <c r="C258" s="12">
        <v>65</v>
      </c>
      <c r="D258" s="12">
        <v>58</v>
      </c>
      <c r="E258" s="12">
        <v>1097</v>
      </c>
      <c r="F258" s="12">
        <v>17800</v>
      </c>
      <c r="G258" s="52">
        <v>6.2E-2</v>
      </c>
    </row>
    <row r="259" spans="1:7" ht="14.25" x14ac:dyDescent="0.2">
      <c r="A259" s="8" t="s">
        <v>26</v>
      </c>
      <c r="B259" s="13">
        <v>13950</v>
      </c>
      <c r="C259" s="13">
        <v>161</v>
      </c>
      <c r="D259" s="13">
        <v>614</v>
      </c>
      <c r="E259" s="13">
        <v>14725</v>
      </c>
      <c r="F259" s="13">
        <v>224400</v>
      </c>
      <c r="G259" s="53">
        <v>6.6000000000000003E-2</v>
      </c>
    </row>
    <row r="261" spans="1:7" ht="10.5" customHeight="1" x14ac:dyDescent="0.2"/>
    <row r="262" spans="1:7" ht="177" customHeight="1" x14ac:dyDescent="0.2">
      <c r="A262" s="45" t="s">
        <v>29</v>
      </c>
      <c r="B262" s="45"/>
      <c r="C262" s="45"/>
      <c r="D262" s="45"/>
      <c r="E262" s="45"/>
      <c r="F262" s="45"/>
      <c r="G262" s="45"/>
    </row>
    <row r="263" spans="1:7" x14ac:dyDescent="0.2">
      <c r="A263" s="36"/>
      <c r="B263" s="36"/>
      <c r="C263" s="36"/>
      <c r="D263" s="36"/>
      <c r="E263" s="36"/>
      <c r="F263" s="36"/>
      <c r="G263" s="36"/>
    </row>
    <row r="264" spans="1:7" x14ac:dyDescent="0.2">
      <c r="A264" s="36"/>
      <c r="B264" s="36"/>
      <c r="C264" s="36"/>
      <c r="D264" s="36"/>
      <c r="E264" s="36"/>
      <c r="F264" s="36"/>
      <c r="G264" s="36"/>
    </row>
    <row r="265" spans="1:7" x14ac:dyDescent="0.2">
      <c r="A265" s="36"/>
      <c r="B265" s="36"/>
      <c r="C265" s="36"/>
      <c r="D265" s="36"/>
      <c r="E265" s="36"/>
      <c r="F265" s="36"/>
      <c r="G265" s="36"/>
    </row>
    <row r="266" spans="1:7" x14ac:dyDescent="0.2">
      <c r="A266" s="36"/>
      <c r="B266" s="36"/>
      <c r="C266" s="36"/>
      <c r="D266" s="36"/>
      <c r="E266" s="36"/>
      <c r="F266" s="36"/>
      <c r="G266" s="36"/>
    </row>
    <row r="267" spans="1:7" x14ac:dyDescent="0.2">
      <c r="A267" s="36"/>
      <c r="B267" s="36"/>
      <c r="C267" s="36"/>
      <c r="D267" s="36"/>
      <c r="E267" s="36"/>
      <c r="F267" s="36"/>
      <c r="G267" s="36"/>
    </row>
    <row r="268" spans="1:7" x14ac:dyDescent="0.2">
      <c r="A268" s="36"/>
      <c r="B268" s="36"/>
      <c r="C268" s="36"/>
      <c r="D268" s="36"/>
      <c r="E268" s="36"/>
      <c r="F268" s="36"/>
      <c r="G268" s="36"/>
    </row>
    <row r="269" spans="1:7" x14ac:dyDescent="0.2">
      <c r="A269" s="36"/>
      <c r="B269" s="36"/>
      <c r="C269" s="36"/>
      <c r="D269" s="36"/>
      <c r="E269" s="36"/>
      <c r="F269" s="36"/>
      <c r="G269" s="36"/>
    </row>
    <row r="270" spans="1:7" x14ac:dyDescent="0.2">
      <c r="A270" s="36"/>
      <c r="B270" s="36"/>
      <c r="C270" s="36"/>
      <c r="D270" s="36"/>
      <c r="E270" s="36"/>
      <c r="F270" s="36"/>
      <c r="G270" s="36"/>
    </row>
    <row r="271" spans="1:7" x14ac:dyDescent="0.2">
      <c r="A271" s="36"/>
      <c r="B271" s="36"/>
      <c r="C271" s="36"/>
      <c r="D271" s="36"/>
      <c r="E271" s="36"/>
      <c r="F271" s="36"/>
      <c r="G271" s="36"/>
    </row>
    <row r="272" spans="1:7" x14ac:dyDescent="0.2">
      <c r="A272" s="36"/>
    </row>
    <row r="273" spans="1:1" x14ac:dyDescent="0.2">
      <c r="A273" s="36"/>
    </row>
    <row r="274" spans="1:1" x14ac:dyDescent="0.2">
      <c r="A274" s="36"/>
    </row>
    <row r="275" spans="1:1" x14ac:dyDescent="0.2">
      <c r="A275" s="36"/>
    </row>
    <row r="276" spans="1:1" x14ac:dyDescent="0.2">
      <c r="A276" s="36"/>
    </row>
  </sheetData>
  <mergeCells count="2">
    <mergeCell ref="A2:G3"/>
    <mergeCell ref="A262:G262"/>
  </mergeCells>
  <phoneticPr fontId="0" type="noConversion"/>
  <pageMargins left="0.75" right="0.75" top="1" bottom="1" header="0" footer="0"/>
  <pageSetup paperSize="9" orientation="portrait" r:id="rId1"/>
  <headerFooter alignWithMargins="0">
    <oddHeader>&amp;L
&amp;G&amp;C&amp;"Arial,Negrita Cursiva"
GIZARTE EKONOMIAKO EUSKAL BEHATOKIA-OBSERVATORIO VASCO DE ECONOMÍA SOCIAL</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workbookViewId="0">
      <selection activeCell="G21" sqref="G21"/>
    </sheetView>
  </sheetViews>
  <sheetFormatPr baseColWidth="10" defaultRowHeight="12.75" x14ac:dyDescent="0.2"/>
  <cols>
    <col min="1" max="1" width="13.42578125" customWidth="1"/>
    <col min="3" max="3" width="11.42578125" style="22" customWidth="1"/>
    <col min="4" max="4" width="17.85546875" customWidth="1"/>
    <col min="5" max="5" width="11.42578125" style="22" customWidth="1"/>
  </cols>
  <sheetData>
    <row r="1" spans="1:5" ht="15" x14ac:dyDescent="0.2">
      <c r="A1" s="3"/>
      <c r="B1" s="3"/>
      <c r="C1" s="20"/>
      <c r="D1" s="3"/>
      <c r="E1" s="20"/>
    </row>
    <row r="2" spans="1:5" ht="15" x14ac:dyDescent="0.2">
      <c r="A2" s="3"/>
      <c r="B2" s="3"/>
      <c r="C2" s="20"/>
      <c r="D2" s="3"/>
      <c r="E2" s="20"/>
    </row>
    <row r="3" spans="1:5" ht="15" x14ac:dyDescent="0.2">
      <c r="A3" s="3"/>
      <c r="B3" s="3"/>
      <c r="C3" s="20"/>
      <c r="D3" s="3"/>
      <c r="E3" s="20"/>
    </row>
    <row r="4" spans="1:5" ht="15" x14ac:dyDescent="0.2">
      <c r="A4" s="9" t="s">
        <v>15</v>
      </c>
      <c r="B4" s="9"/>
      <c r="C4" s="21"/>
      <c r="D4" s="9"/>
      <c r="E4" s="21"/>
    </row>
    <row r="5" spans="1:5" ht="15" x14ac:dyDescent="0.2">
      <c r="A5" s="9" t="s">
        <v>16</v>
      </c>
      <c r="B5" s="9"/>
      <c r="C5" s="21"/>
      <c r="D5" s="9"/>
      <c r="E5" s="21"/>
    </row>
    <row r="7" spans="1:5" ht="15" x14ac:dyDescent="0.25">
      <c r="B7" s="10" t="s">
        <v>4</v>
      </c>
      <c r="C7" s="23" t="s">
        <v>17</v>
      </c>
      <c r="D7" s="10" t="s">
        <v>8</v>
      </c>
      <c r="E7" s="23" t="s">
        <v>17</v>
      </c>
    </row>
    <row r="8" spans="1:5" ht="15" x14ac:dyDescent="0.25">
      <c r="A8" s="14">
        <v>2002</v>
      </c>
      <c r="B8" s="15">
        <v>60415</v>
      </c>
      <c r="C8" s="16">
        <v>1</v>
      </c>
      <c r="D8" s="15">
        <v>888200</v>
      </c>
      <c r="E8" s="16">
        <v>1</v>
      </c>
    </row>
    <row r="9" spans="1:5" ht="14.25" x14ac:dyDescent="0.2">
      <c r="A9" s="4" t="s">
        <v>0</v>
      </c>
      <c r="B9" s="12">
        <v>151</v>
      </c>
      <c r="C9" s="6">
        <v>2.5000000000000001E-3</v>
      </c>
      <c r="D9" s="12">
        <v>15700</v>
      </c>
      <c r="E9" s="6">
        <v>1.77E-2</v>
      </c>
    </row>
    <row r="10" spans="1:5" ht="14.25" x14ac:dyDescent="0.2">
      <c r="A10" s="4" t="s">
        <v>1</v>
      </c>
      <c r="B10" s="12">
        <v>33155</v>
      </c>
      <c r="C10" s="6">
        <v>0.54879999999999995</v>
      </c>
      <c r="D10" s="12">
        <v>252200</v>
      </c>
      <c r="E10" s="6">
        <v>0.28389999999999999</v>
      </c>
    </row>
    <row r="11" spans="1:5" ht="14.25" x14ac:dyDescent="0.2">
      <c r="A11" s="4" t="s">
        <v>2</v>
      </c>
      <c r="B11" s="12">
        <v>2468</v>
      </c>
      <c r="C11" s="6">
        <v>4.0899999999999999E-2</v>
      </c>
      <c r="D11" s="12">
        <v>81700</v>
      </c>
      <c r="E11" s="6">
        <v>9.1999999999999998E-2</v>
      </c>
    </row>
    <row r="12" spans="1:5" ht="14.25" x14ac:dyDescent="0.2">
      <c r="A12" s="4" t="s">
        <v>3</v>
      </c>
      <c r="B12" s="12">
        <v>24641</v>
      </c>
      <c r="C12" s="6">
        <v>0.40789999999999998</v>
      </c>
      <c r="D12" s="12">
        <v>538600</v>
      </c>
      <c r="E12" s="6">
        <v>0.60640000000000005</v>
      </c>
    </row>
    <row r="13" spans="1:5" ht="15" x14ac:dyDescent="0.25">
      <c r="A13" s="14">
        <v>2004</v>
      </c>
      <c r="B13" s="15">
        <v>60947</v>
      </c>
      <c r="C13" s="16">
        <v>1</v>
      </c>
      <c r="D13" s="15">
        <v>929200</v>
      </c>
      <c r="E13" s="16">
        <v>1</v>
      </c>
    </row>
    <row r="14" spans="1:5" ht="14.25" x14ac:dyDescent="0.2">
      <c r="A14" s="4" t="s">
        <v>0</v>
      </c>
      <c r="B14" s="12">
        <v>163</v>
      </c>
      <c r="C14" s="6">
        <v>2.7000000000000001E-3</v>
      </c>
      <c r="D14" s="12">
        <v>16000</v>
      </c>
      <c r="E14" s="6">
        <v>1.72E-2</v>
      </c>
    </row>
    <row r="15" spans="1:5" ht="14.25" x14ac:dyDescent="0.2">
      <c r="A15" s="4" t="s">
        <v>1</v>
      </c>
      <c r="B15" s="12">
        <v>31438</v>
      </c>
      <c r="C15" s="6">
        <v>0.51580000000000004</v>
      </c>
      <c r="D15" s="12">
        <v>250200</v>
      </c>
      <c r="E15" s="6">
        <v>0.26929999999999998</v>
      </c>
    </row>
    <row r="16" spans="1:5" ht="14.25" x14ac:dyDescent="0.2">
      <c r="A16" s="4" t="s">
        <v>2</v>
      </c>
      <c r="B16" s="12">
        <v>2317</v>
      </c>
      <c r="C16" s="6">
        <v>3.7999999999999999E-2</v>
      </c>
      <c r="D16" s="12">
        <v>86000</v>
      </c>
      <c r="E16" s="6">
        <v>9.2600000000000002E-2</v>
      </c>
    </row>
    <row r="17" spans="1:5" ht="14.25" x14ac:dyDescent="0.2">
      <c r="A17" s="4" t="s">
        <v>3</v>
      </c>
      <c r="B17" s="12">
        <v>27029</v>
      </c>
      <c r="C17" s="6">
        <v>0.44350000000000001</v>
      </c>
      <c r="D17" s="12">
        <v>577000</v>
      </c>
      <c r="E17" s="6">
        <v>0.621</v>
      </c>
    </row>
    <row r="18" spans="1:5" ht="15" x14ac:dyDescent="0.25">
      <c r="A18" s="14">
        <v>2006</v>
      </c>
      <c r="B18" s="15">
        <v>63072</v>
      </c>
      <c r="C18" s="16">
        <v>1</v>
      </c>
      <c r="D18" s="15">
        <v>954100</v>
      </c>
      <c r="E18" s="16">
        <v>1</v>
      </c>
    </row>
    <row r="19" spans="1:5" ht="14.25" x14ac:dyDescent="0.2">
      <c r="A19" s="4" t="s">
        <v>0</v>
      </c>
      <c r="B19" s="12">
        <v>133</v>
      </c>
      <c r="C19" s="6">
        <v>2.0999999999999999E-3</v>
      </c>
      <c r="D19" s="12">
        <v>12500</v>
      </c>
      <c r="E19" s="6">
        <v>1.3100000000000001E-2</v>
      </c>
    </row>
    <row r="20" spans="1:5" ht="14.25" x14ac:dyDescent="0.2">
      <c r="A20" s="4" t="s">
        <v>1</v>
      </c>
      <c r="B20" s="12">
        <v>32350</v>
      </c>
      <c r="C20" s="6">
        <v>0.51290000000000002</v>
      </c>
      <c r="D20" s="12">
        <v>244500</v>
      </c>
      <c r="E20" s="6">
        <v>0.25629999999999997</v>
      </c>
    </row>
    <row r="21" spans="1:5" ht="14.25" x14ac:dyDescent="0.2">
      <c r="A21" s="4" t="s">
        <v>2</v>
      </c>
      <c r="B21" s="12">
        <v>2228</v>
      </c>
      <c r="C21" s="6">
        <v>3.5299999999999998E-2</v>
      </c>
      <c r="D21" s="12">
        <v>80700</v>
      </c>
      <c r="E21" s="6">
        <v>8.4599999999999995E-2</v>
      </c>
    </row>
    <row r="22" spans="1:5" ht="14.25" x14ac:dyDescent="0.2">
      <c r="A22" s="4" t="s">
        <v>3</v>
      </c>
      <c r="B22" s="12">
        <v>28361</v>
      </c>
      <c r="C22" s="6">
        <v>0.44969999999999999</v>
      </c>
      <c r="D22" s="12">
        <v>616400</v>
      </c>
      <c r="E22" s="6">
        <v>0.64610000000000001</v>
      </c>
    </row>
    <row r="23" spans="1:5" ht="15" x14ac:dyDescent="0.25">
      <c r="A23" s="14">
        <v>2008</v>
      </c>
      <c r="B23" s="15">
        <v>62615</v>
      </c>
      <c r="C23" s="16">
        <v>1</v>
      </c>
      <c r="D23" s="15">
        <v>987100</v>
      </c>
      <c r="E23" s="16">
        <v>1</v>
      </c>
    </row>
    <row r="24" spans="1:5" ht="14.25" x14ac:dyDescent="0.2">
      <c r="A24" s="4" t="s">
        <v>0</v>
      </c>
      <c r="B24" s="12">
        <v>220</v>
      </c>
      <c r="C24" s="6">
        <v>3.5000000000000001E-3</v>
      </c>
      <c r="D24" s="12">
        <v>12200</v>
      </c>
      <c r="E24" s="6">
        <v>1.24E-2</v>
      </c>
    </row>
    <row r="25" spans="1:5" ht="14.25" x14ac:dyDescent="0.2">
      <c r="A25" s="4" t="s">
        <v>1</v>
      </c>
      <c r="B25" s="12">
        <v>29922</v>
      </c>
      <c r="C25" s="6">
        <v>0.47789999999999999</v>
      </c>
      <c r="D25" s="12">
        <v>252300</v>
      </c>
      <c r="E25" s="6">
        <v>0.25559999999999999</v>
      </c>
    </row>
    <row r="26" spans="1:5" ht="14.25" x14ac:dyDescent="0.2">
      <c r="A26" s="4" t="s">
        <v>2</v>
      </c>
      <c r="B26" s="12">
        <v>2120</v>
      </c>
      <c r="C26" s="6">
        <v>3.39E-2</v>
      </c>
      <c r="D26" s="12">
        <v>82900</v>
      </c>
      <c r="E26" s="6">
        <v>8.4000000000000005E-2</v>
      </c>
    </row>
    <row r="27" spans="1:5" ht="14.25" x14ac:dyDescent="0.2">
      <c r="A27" s="8" t="s">
        <v>3</v>
      </c>
      <c r="B27" s="13">
        <v>30353</v>
      </c>
      <c r="C27" s="7">
        <v>0.48480000000000001</v>
      </c>
      <c r="D27" s="13">
        <v>639600</v>
      </c>
      <c r="E27" s="7">
        <v>0.64800000000000002</v>
      </c>
    </row>
    <row r="28" spans="1:5" x14ac:dyDescent="0.2">
      <c r="A28" s="2" t="s">
        <v>9</v>
      </c>
    </row>
    <row r="29" spans="1:5" x14ac:dyDescent="0.2">
      <c r="A29" s="18" t="s">
        <v>10</v>
      </c>
    </row>
    <row r="30" spans="1:5" x14ac:dyDescent="0.2">
      <c r="A30" s="18" t="s">
        <v>11</v>
      </c>
    </row>
    <row r="31" spans="1:5" x14ac:dyDescent="0.2">
      <c r="A31" t="s">
        <v>14</v>
      </c>
    </row>
    <row r="32" spans="1:5" x14ac:dyDescent="0.2">
      <c r="A32" t="s">
        <v>13</v>
      </c>
    </row>
    <row r="34" spans="1:1" x14ac:dyDescent="0.2">
      <c r="A34" t="s">
        <v>12</v>
      </c>
    </row>
  </sheetData>
  <phoneticPr fontId="0" type="noConversion"/>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 / EHU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UPV / EHU</dc:creator>
  <cp:lastModifiedBy>LISETH DEL SOCORRO DIAZ MOLINA</cp:lastModifiedBy>
  <cp:lastPrinted>2022-12-07T11:48:15Z</cp:lastPrinted>
  <dcterms:created xsi:type="dcterms:W3CDTF">2009-05-14T10:34:50Z</dcterms:created>
  <dcterms:modified xsi:type="dcterms:W3CDTF">2024-11-08T10:50:32Z</dcterms:modified>
</cp:coreProperties>
</file>