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<sst xmlns="http://schemas.openxmlformats.org/spreadsheetml/2006/main" count="197" uniqueCount="19">
  <si>
    <t>Primario</t>
  </si>
  <si>
    <t>Industria</t>
  </si>
  <si>
    <t>Construcción</t>
  </si>
  <si>
    <t>Servicios</t>
  </si>
  <si>
    <t>TOTAL</t>
  </si>
  <si>
    <t>S.COOP.</t>
  </si>
  <si>
    <t>S.A.L.</t>
  </si>
  <si>
    <t>S.L.L.</t>
  </si>
  <si>
    <t>Total</t>
  </si>
  <si>
    <t>Distribución por sector y forma jurídica del VAB</t>
  </si>
  <si>
    <t>n.d.</t>
  </si>
  <si>
    <t>…</t>
  </si>
  <si>
    <t>n.d.: no disponible</t>
  </si>
  <si>
    <t>(continuación de la tabla)</t>
  </si>
  <si>
    <r>
      <t xml:space="preserve">Fuente: elaboración propia a partir de las </t>
    </r>
    <r>
      <rPr>
        <i/>
        <sz val="9"/>
        <rFont val="Arial"/>
        <family val="2"/>
      </rPr>
      <t>Estadísticas de la Economía Social 2002. evolución 1994-2002; Estadísticas de la Economía Social 2002. Informe General (Bienio 2001-2002). Las Cuentas de la Economía Social 2004. Informe del Bienio 2003-2004. Estadísticas de la Economía Social 2006. Informe del Bienio 2004-2006. Gobierno Vasco. Departamento de Justicia, Empleo y Seguridad Social. Dirección de Estudios y Régimen Jurídico; Estadísticas de la Economía Social Vasca 2008. Informe Bienio 2006-2008. Gobierno Vasco. Departamento de Empleo y Asuntos Sociales. Dirección de Servicios y Régimen Jurídico; y Estadísticas de la Economía Social Vasca 2010.Informe bienio 2008-2010.Gobierno Vasco. Departamento Empleo y Asuntos Sociales. Dirección de Servicios y Régimen Jurídico.Estadística de la Economía Social 2012 y avance 2013.Departamento de Empleo y Asuntos Sociales, Dirección de Servicios. Gobierno Vasco. Estadística de la Economía Social 2014 y avance 2015. Gobierno Vasco. Departamento de Empleo y Políticas Sociales.Estadística de la Economía Social 2016 y avance 2017. Gobierno Vasco. Departamento de Empleo y Políticas Sociales..Estadística de la Economía Social 2018 y avance 2019. Gobierno Vasco. Departamento de Empleo y Políticas Sociales.</t>
    </r>
  </si>
  <si>
    <t>Lehen</t>
  </si>
  <si>
    <t>Eraikuntza</t>
  </si>
  <si>
    <t>Zerbitzuak</t>
  </si>
  <si>
    <t>Guztira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</si>
</sst>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4" fontId="12" fillId="0" borderId="0" xfId="0" applyNumberFormat="1" applyFont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view="pageLayout" workbookViewId="0" topLeftCell="A79">
      <selection activeCell="B96" sqref="B96"/>
    </sheetView>
  </sheetViews>
  <sheetFormatPr defaultColWidth="11.421875" defaultRowHeight="12.75"/>
  <cols>
    <col min="2" max="2" width="13.421875" style="10" customWidth="1"/>
    <col min="4" max="4" width="15.28125" style="0" bestFit="1" customWidth="1"/>
    <col min="8" max="8" width="12.7109375" style="0" bestFit="1" customWidth="1"/>
    <col min="9" max="10" width="11.7109375" style="0" bestFit="1" customWidth="1"/>
  </cols>
  <sheetData>
    <row r="1" spans="2:7" s="3" customFormat="1" ht="15">
      <c r="B1" s="7"/>
      <c r="C1" s="4"/>
      <c r="D1" s="4"/>
      <c r="E1" s="4"/>
      <c r="F1" s="4"/>
      <c r="G1" s="4"/>
    </row>
    <row r="2" spans="2:7" s="3" customFormat="1" ht="15">
      <c r="B2" s="7"/>
      <c r="C2" s="4"/>
      <c r="D2" s="4"/>
      <c r="E2" s="4"/>
      <c r="F2" s="4"/>
      <c r="G2" s="4"/>
    </row>
    <row r="3" spans="2:6" s="1" customFormat="1" ht="15.75">
      <c r="B3" s="24" t="s">
        <v>9</v>
      </c>
      <c r="C3" s="25"/>
      <c r="D3" s="25"/>
      <c r="E3" s="25"/>
      <c r="F3" s="26"/>
    </row>
    <row r="4" spans="2:6" s="1" customFormat="1" ht="15">
      <c r="B4" s="16">
        <v>1994</v>
      </c>
      <c r="C4" s="17" t="s">
        <v>5</v>
      </c>
      <c r="D4" s="17" t="s">
        <v>6</v>
      </c>
      <c r="E4" s="17" t="s">
        <v>7</v>
      </c>
      <c r="F4" s="17" t="s">
        <v>4</v>
      </c>
    </row>
    <row r="5" spans="2:6" s="1" customFormat="1" ht="14.25">
      <c r="B5" s="9" t="s">
        <v>0</v>
      </c>
      <c r="C5" s="6" t="s">
        <v>10</v>
      </c>
      <c r="D5" s="6" t="s">
        <v>10</v>
      </c>
      <c r="E5" s="6" t="s">
        <v>11</v>
      </c>
      <c r="F5" s="6" t="s">
        <v>10</v>
      </c>
    </row>
    <row r="6" spans="2:6" s="1" customFormat="1" ht="14.25">
      <c r="B6" s="9" t="s">
        <v>1</v>
      </c>
      <c r="C6" s="6" t="s">
        <v>10</v>
      </c>
      <c r="D6" s="6" t="s">
        <v>10</v>
      </c>
      <c r="E6" s="6" t="s">
        <v>11</v>
      </c>
      <c r="F6" s="6" t="s">
        <v>10</v>
      </c>
    </row>
    <row r="7" spans="2:6" s="1" customFormat="1" ht="14.25">
      <c r="B7" s="9" t="s">
        <v>2</v>
      </c>
      <c r="C7" s="6" t="s">
        <v>10</v>
      </c>
      <c r="D7" s="6" t="s">
        <v>10</v>
      </c>
      <c r="E7" s="6" t="s">
        <v>11</v>
      </c>
      <c r="F7" s="6" t="s">
        <v>10</v>
      </c>
    </row>
    <row r="8" spans="2:6" s="1" customFormat="1" ht="14.25">
      <c r="B8" s="9" t="s">
        <v>3</v>
      </c>
      <c r="C8" s="6" t="s">
        <v>10</v>
      </c>
      <c r="D8" s="6" t="s">
        <v>10</v>
      </c>
      <c r="E8" s="6" t="s">
        <v>11</v>
      </c>
      <c r="F8" s="6" t="s">
        <v>10</v>
      </c>
    </row>
    <row r="9" spans="2:6" s="1" customFormat="1" ht="15">
      <c r="B9" s="18" t="s">
        <v>8</v>
      </c>
      <c r="C9" s="19">
        <v>987.5</v>
      </c>
      <c r="D9" s="19">
        <v>191.7</v>
      </c>
      <c r="E9" s="19" t="s">
        <v>11</v>
      </c>
      <c r="F9" s="19">
        <f>C9+D9</f>
        <v>1179.2</v>
      </c>
    </row>
    <row r="10" spans="2:6" s="1" customFormat="1" ht="15">
      <c r="B10" s="16">
        <v>1996</v>
      </c>
      <c r="C10" s="17" t="s">
        <v>5</v>
      </c>
      <c r="D10" s="17" t="s">
        <v>6</v>
      </c>
      <c r="E10" s="17" t="s">
        <v>7</v>
      </c>
      <c r="F10" s="17" t="s">
        <v>4</v>
      </c>
    </row>
    <row r="11" spans="2:6" s="1" customFormat="1" ht="14.25">
      <c r="B11" s="9" t="s">
        <v>0</v>
      </c>
      <c r="C11" s="6" t="s">
        <v>10</v>
      </c>
      <c r="D11" s="6" t="s">
        <v>10</v>
      </c>
      <c r="E11" s="6" t="s">
        <v>11</v>
      </c>
      <c r="F11" s="6" t="s">
        <v>10</v>
      </c>
    </row>
    <row r="12" spans="2:6" s="1" customFormat="1" ht="14.25">
      <c r="B12" s="9" t="s">
        <v>1</v>
      </c>
      <c r="C12" s="6" t="s">
        <v>10</v>
      </c>
      <c r="D12" s="6" t="s">
        <v>10</v>
      </c>
      <c r="E12" s="6" t="s">
        <v>11</v>
      </c>
      <c r="F12" s="6" t="s">
        <v>10</v>
      </c>
    </row>
    <row r="13" spans="2:6" s="1" customFormat="1" ht="14.25">
      <c r="B13" s="9" t="s">
        <v>2</v>
      </c>
      <c r="C13" s="6" t="s">
        <v>10</v>
      </c>
      <c r="D13" s="6" t="s">
        <v>10</v>
      </c>
      <c r="E13" s="6" t="s">
        <v>11</v>
      </c>
      <c r="F13" s="6" t="s">
        <v>10</v>
      </c>
    </row>
    <row r="14" spans="2:6" s="1" customFormat="1" ht="14.25">
      <c r="B14" s="9" t="s">
        <v>3</v>
      </c>
      <c r="C14" s="6" t="s">
        <v>10</v>
      </c>
      <c r="D14" s="6" t="s">
        <v>10</v>
      </c>
      <c r="E14" s="6" t="s">
        <v>11</v>
      </c>
      <c r="F14" s="6" t="s">
        <v>10</v>
      </c>
    </row>
    <row r="15" spans="2:6" s="1" customFormat="1" ht="15">
      <c r="B15" s="18" t="s">
        <v>8</v>
      </c>
      <c r="C15" s="19">
        <v>1160.6</v>
      </c>
      <c r="D15" s="19">
        <v>257.2</v>
      </c>
      <c r="E15" s="19" t="s">
        <v>11</v>
      </c>
      <c r="F15" s="19">
        <f>C15+D15</f>
        <v>1417.8</v>
      </c>
    </row>
    <row r="16" spans="2:6" s="1" customFormat="1" ht="15">
      <c r="B16" s="16">
        <v>1998</v>
      </c>
      <c r="C16" s="17" t="s">
        <v>5</v>
      </c>
      <c r="D16" s="17" t="s">
        <v>6</v>
      </c>
      <c r="E16" s="17" t="s">
        <v>7</v>
      </c>
      <c r="F16" s="17" t="s">
        <v>4</v>
      </c>
    </row>
    <row r="17" spans="2:6" s="1" customFormat="1" ht="14.25">
      <c r="B17" s="9" t="s">
        <v>0</v>
      </c>
      <c r="C17" s="6" t="s">
        <v>10</v>
      </c>
      <c r="D17" s="6" t="s">
        <v>10</v>
      </c>
      <c r="E17" s="6" t="s">
        <v>10</v>
      </c>
      <c r="F17" s="6" t="s">
        <v>10</v>
      </c>
    </row>
    <row r="18" spans="2:6" s="1" customFormat="1" ht="14.25">
      <c r="B18" s="9" t="s">
        <v>1</v>
      </c>
      <c r="C18" s="6" t="s">
        <v>10</v>
      </c>
      <c r="D18" s="6" t="s">
        <v>10</v>
      </c>
      <c r="E18" s="6" t="s">
        <v>10</v>
      </c>
      <c r="F18" s="6" t="s">
        <v>10</v>
      </c>
    </row>
    <row r="19" spans="2:6" s="1" customFormat="1" ht="14.25">
      <c r="B19" s="9" t="s">
        <v>2</v>
      </c>
      <c r="C19" s="6" t="s">
        <v>10</v>
      </c>
      <c r="D19" s="6" t="s">
        <v>10</v>
      </c>
      <c r="E19" s="6" t="s">
        <v>10</v>
      </c>
      <c r="F19" s="6" t="s">
        <v>10</v>
      </c>
    </row>
    <row r="20" spans="2:6" s="1" customFormat="1" ht="14.25">
      <c r="B20" s="9" t="s">
        <v>3</v>
      </c>
      <c r="C20" s="6" t="s">
        <v>10</v>
      </c>
      <c r="D20" s="6" t="s">
        <v>10</v>
      </c>
      <c r="E20" s="6" t="s">
        <v>10</v>
      </c>
      <c r="F20" s="6" t="s">
        <v>10</v>
      </c>
    </row>
    <row r="21" spans="2:6" s="1" customFormat="1" ht="15">
      <c r="B21" s="18" t="s">
        <v>8</v>
      </c>
      <c r="C21" s="19">
        <v>1417.8</v>
      </c>
      <c r="D21" s="19">
        <v>316.7</v>
      </c>
      <c r="E21" s="19">
        <v>12.6</v>
      </c>
      <c r="F21" s="19">
        <f>C21+D21+E21</f>
        <v>1747.1</v>
      </c>
    </row>
    <row r="22" spans="2:6" s="1" customFormat="1" ht="15">
      <c r="B22" s="16">
        <v>2000</v>
      </c>
      <c r="C22" s="17" t="s">
        <v>5</v>
      </c>
      <c r="D22" s="17" t="s">
        <v>6</v>
      </c>
      <c r="E22" s="17" t="s">
        <v>7</v>
      </c>
      <c r="F22" s="17" t="s">
        <v>4</v>
      </c>
    </row>
    <row r="23" spans="2:6" s="1" customFormat="1" ht="14.25">
      <c r="B23" s="9" t="s">
        <v>0</v>
      </c>
      <c r="C23" s="6" t="s">
        <v>10</v>
      </c>
      <c r="D23" s="6" t="s">
        <v>10</v>
      </c>
      <c r="E23" s="6" t="s">
        <v>10</v>
      </c>
      <c r="F23" s="6" t="s">
        <v>10</v>
      </c>
    </row>
    <row r="24" spans="2:6" s="1" customFormat="1" ht="14.25">
      <c r="B24" s="9" t="s">
        <v>1</v>
      </c>
      <c r="C24" s="6" t="s">
        <v>10</v>
      </c>
      <c r="D24" s="6" t="s">
        <v>10</v>
      </c>
      <c r="E24" s="6" t="s">
        <v>10</v>
      </c>
      <c r="F24" s="6" t="s">
        <v>10</v>
      </c>
    </row>
    <row r="25" spans="2:6" s="1" customFormat="1" ht="14.25">
      <c r="B25" s="9" t="s">
        <v>2</v>
      </c>
      <c r="C25" s="6" t="s">
        <v>10</v>
      </c>
      <c r="D25" s="6" t="s">
        <v>10</v>
      </c>
      <c r="E25" s="6" t="s">
        <v>10</v>
      </c>
      <c r="F25" s="6" t="s">
        <v>10</v>
      </c>
    </row>
    <row r="26" spans="2:6" s="1" customFormat="1" ht="14.25">
      <c r="B26" s="9" t="s">
        <v>3</v>
      </c>
      <c r="C26" s="6" t="s">
        <v>10</v>
      </c>
      <c r="D26" s="6" t="s">
        <v>10</v>
      </c>
      <c r="E26" s="6" t="s">
        <v>10</v>
      </c>
      <c r="F26" s="6" t="s">
        <v>10</v>
      </c>
    </row>
    <row r="27" spans="2:6" s="1" customFormat="1" ht="15">
      <c r="B27" s="18" t="s">
        <v>8</v>
      </c>
      <c r="C27" s="19">
        <v>1657</v>
      </c>
      <c r="D27" s="19">
        <v>304.7</v>
      </c>
      <c r="E27" s="19">
        <v>61.3</v>
      </c>
      <c r="F27" s="19">
        <f>C27+D27+E27</f>
        <v>2023</v>
      </c>
    </row>
    <row r="28" spans="2:6" s="2" customFormat="1" ht="15">
      <c r="B28" s="16">
        <v>2002</v>
      </c>
      <c r="C28" s="17" t="s">
        <v>5</v>
      </c>
      <c r="D28" s="17" t="s">
        <v>6</v>
      </c>
      <c r="E28" s="17" t="s">
        <v>7</v>
      </c>
      <c r="F28" s="17" t="s">
        <v>4</v>
      </c>
    </row>
    <row r="29" spans="2:6" ht="14.25">
      <c r="B29" s="9" t="s">
        <v>0</v>
      </c>
      <c r="C29" s="6">
        <v>3.3246187</v>
      </c>
      <c r="D29" s="6" t="s">
        <v>11</v>
      </c>
      <c r="E29" s="6">
        <v>0.3801604</v>
      </c>
      <c r="F29" s="6">
        <f>C29+E29</f>
        <v>3.7047790999999997</v>
      </c>
    </row>
    <row r="30" spans="2:6" ht="14.25">
      <c r="B30" s="9" t="s">
        <v>1</v>
      </c>
      <c r="C30" s="6">
        <v>1213.1148561</v>
      </c>
      <c r="D30" s="6">
        <v>221.9732455</v>
      </c>
      <c r="E30" s="6">
        <v>36.0292631</v>
      </c>
      <c r="F30" s="6">
        <f>C30+D30+E30</f>
        <v>1471.1173647</v>
      </c>
    </row>
    <row r="31" spans="2:6" ht="14.25">
      <c r="B31" s="9" t="s">
        <v>2</v>
      </c>
      <c r="C31" s="6">
        <v>36.9762598</v>
      </c>
      <c r="D31" s="6">
        <v>17.4068919</v>
      </c>
      <c r="E31" s="6">
        <v>14.8636462</v>
      </c>
      <c r="F31" s="6">
        <f>C31+D31+E31</f>
        <v>69.2467979</v>
      </c>
    </row>
    <row r="32" spans="2:6" ht="14.25">
      <c r="B32" s="9" t="s">
        <v>3</v>
      </c>
      <c r="C32" s="6">
        <v>773.729</v>
      </c>
      <c r="D32" s="6">
        <v>44.1503878</v>
      </c>
      <c r="E32" s="6">
        <v>28.1340656</v>
      </c>
      <c r="F32" s="6">
        <f>C32+D32+E32</f>
        <v>846.0134534</v>
      </c>
    </row>
    <row r="33" spans="2:6" ht="15">
      <c r="B33" s="18" t="s">
        <v>8</v>
      </c>
      <c r="C33" s="19">
        <f>SUM(C29:C32)</f>
        <v>2027.1447346</v>
      </c>
      <c r="D33" s="19">
        <f>SUM(D30:D32)</f>
        <v>283.5305252</v>
      </c>
      <c r="E33" s="19">
        <f>SUM(E29:E32)</f>
        <v>79.4071353</v>
      </c>
      <c r="F33" s="19">
        <f>C33+D33+E33</f>
        <v>2390.0823950999998</v>
      </c>
    </row>
    <row r="34" spans="2:6" s="5" customFormat="1" ht="15">
      <c r="B34" s="16">
        <v>2004</v>
      </c>
      <c r="C34" s="17" t="s">
        <v>5</v>
      </c>
      <c r="D34" s="17" t="s">
        <v>6</v>
      </c>
      <c r="E34" s="17" t="s">
        <v>7</v>
      </c>
      <c r="F34" s="17" t="s">
        <v>4</v>
      </c>
    </row>
    <row r="35" spans="2:6" ht="14.25">
      <c r="B35" s="9" t="s">
        <v>0</v>
      </c>
      <c r="C35" s="6">
        <v>5.0593761</v>
      </c>
      <c r="D35" s="6">
        <v>0.197505</v>
      </c>
      <c r="E35" s="6">
        <v>0.518783</v>
      </c>
      <c r="F35" s="6">
        <f>C35+D35+E35</f>
        <v>5.775664099999999</v>
      </c>
    </row>
    <row r="36" spans="2:6" ht="14.25">
      <c r="B36" s="9" t="s">
        <v>1</v>
      </c>
      <c r="C36" s="6">
        <v>1241.435445</v>
      </c>
      <c r="D36" s="6">
        <v>208.351009</v>
      </c>
      <c r="E36" s="6">
        <v>39.404554</v>
      </c>
      <c r="F36" s="6">
        <f>C36+D36+E36</f>
        <v>1489.191008</v>
      </c>
    </row>
    <row r="37" spans="2:6" ht="14.25">
      <c r="B37" s="9" t="s">
        <v>2</v>
      </c>
      <c r="C37" s="6">
        <v>32.000374</v>
      </c>
      <c r="D37" s="6">
        <v>16.544882</v>
      </c>
      <c r="E37" s="6">
        <v>18.514801</v>
      </c>
      <c r="F37" s="6">
        <f>C37+D37+E37</f>
        <v>67.060057</v>
      </c>
    </row>
    <row r="38" spans="2:6" ht="14.25">
      <c r="B38" s="9" t="s">
        <v>3</v>
      </c>
      <c r="C38" s="6">
        <v>797.729775</v>
      </c>
      <c r="D38" s="6">
        <v>51.214452</v>
      </c>
      <c r="E38" s="6">
        <v>40.275599</v>
      </c>
      <c r="F38" s="6">
        <f>C38+D38+E38</f>
        <v>889.219826</v>
      </c>
    </row>
    <row r="39" spans="2:6" ht="15">
      <c r="B39" s="18" t="s">
        <v>8</v>
      </c>
      <c r="C39" s="19">
        <f>SUM(C35:C38)</f>
        <v>2076.2249701</v>
      </c>
      <c r="D39" s="19">
        <f>SUM(D35:D38)</f>
        <v>276.30784800000004</v>
      </c>
      <c r="E39" s="19">
        <f>SUM(E35:E38)</f>
        <v>98.713737</v>
      </c>
      <c r="F39" s="19">
        <f>C39+D39+E39</f>
        <v>2451.2465551</v>
      </c>
    </row>
    <row r="40" spans="2:6" ht="15">
      <c r="B40" s="16">
        <v>2006</v>
      </c>
      <c r="C40" s="17" t="s">
        <v>5</v>
      </c>
      <c r="D40" s="17" t="s">
        <v>6</v>
      </c>
      <c r="E40" s="17" t="s">
        <v>7</v>
      </c>
      <c r="F40" s="17" t="s">
        <v>4</v>
      </c>
    </row>
    <row r="41" spans="2:6" ht="14.25">
      <c r="B41" s="9" t="s">
        <v>0</v>
      </c>
      <c r="C41" s="6">
        <v>3.01862959</v>
      </c>
      <c r="D41" s="6">
        <v>0.12309623</v>
      </c>
      <c r="E41" s="6">
        <v>0.73857738</v>
      </c>
      <c r="F41" s="6">
        <f>C41+D41+E41</f>
        <v>3.8803032</v>
      </c>
    </row>
    <row r="42" spans="2:6" ht="14.25">
      <c r="B42" s="9" t="s">
        <v>1</v>
      </c>
      <c r="C42" s="6">
        <v>1494.279483</v>
      </c>
      <c r="D42" s="6">
        <v>205.512287</v>
      </c>
      <c r="E42" s="6">
        <v>57.327094</v>
      </c>
      <c r="F42" s="6">
        <f>C42+D42+E42</f>
        <v>1757.118864</v>
      </c>
    </row>
    <row r="43" spans="2:6" ht="14.25">
      <c r="B43" s="9" t="s">
        <v>2</v>
      </c>
      <c r="C43" s="6">
        <v>40.055021</v>
      </c>
      <c r="D43" s="6">
        <v>21.014938</v>
      </c>
      <c r="E43" s="6">
        <v>19.995592</v>
      </c>
      <c r="F43" s="6">
        <f>C43+D43+E43</f>
        <v>81.065551</v>
      </c>
    </row>
    <row r="44" spans="2:6" ht="14.25">
      <c r="B44" s="9" t="s">
        <v>3</v>
      </c>
      <c r="C44" s="6">
        <v>982.592238</v>
      </c>
      <c r="D44" s="6">
        <v>67.224886</v>
      </c>
      <c r="E44" s="6">
        <v>51.762292</v>
      </c>
      <c r="F44" s="6">
        <f>C44+D44+E44</f>
        <v>1101.579416</v>
      </c>
    </row>
    <row r="45" spans="2:6" ht="15">
      <c r="B45" s="18" t="s">
        <v>8</v>
      </c>
      <c r="C45" s="19">
        <f>SUM(C41:C44)</f>
        <v>2519.94537159</v>
      </c>
      <c r="D45" s="19">
        <f>SUM(D41:D44)</f>
        <v>293.87520723</v>
      </c>
      <c r="E45" s="19">
        <f>SUM(E41:E44)</f>
        <v>129.82355538000002</v>
      </c>
      <c r="F45" s="19">
        <f>C45+D45+E45</f>
        <v>2943.6441342</v>
      </c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spans="2:4" ht="12.75">
      <c r="B52"/>
      <c r="D52" s="20" t="s">
        <v>13</v>
      </c>
    </row>
    <row r="53" spans="2:6" ht="15">
      <c r="B53" s="16">
        <v>2008</v>
      </c>
      <c r="C53" s="17" t="s">
        <v>5</v>
      </c>
      <c r="D53" s="17" t="s">
        <v>6</v>
      </c>
      <c r="E53" s="17" t="s">
        <v>7</v>
      </c>
      <c r="F53" s="17" t="s">
        <v>4</v>
      </c>
    </row>
    <row r="54" spans="2:6" ht="14.25">
      <c r="B54" s="9" t="s">
        <v>0</v>
      </c>
      <c r="C54" s="6">
        <v>5.388407</v>
      </c>
      <c r="D54" s="6">
        <v>0.179567</v>
      </c>
      <c r="E54" s="6">
        <v>0.316861</v>
      </c>
      <c r="F54" s="6">
        <f>C54+D54+E54</f>
        <v>5.884835</v>
      </c>
    </row>
    <row r="55" spans="2:6" ht="14.25">
      <c r="B55" s="9" t="s">
        <v>1</v>
      </c>
      <c r="C55" s="6">
        <v>1391.499961</v>
      </c>
      <c r="D55" s="6">
        <v>178.47174</v>
      </c>
      <c r="E55" s="6">
        <v>60.421109</v>
      </c>
      <c r="F55" s="6">
        <f>C55+D55+E55</f>
        <v>1630.3928099999998</v>
      </c>
    </row>
    <row r="56" spans="2:6" ht="14.25">
      <c r="B56" s="9" t="s">
        <v>2</v>
      </c>
      <c r="C56" s="6">
        <v>38.866872</v>
      </c>
      <c r="D56" s="6">
        <v>13.604432</v>
      </c>
      <c r="E56" s="6">
        <v>23.482737</v>
      </c>
      <c r="F56" s="6">
        <f>C56+D56+E56</f>
        <v>75.954041</v>
      </c>
    </row>
    <row r="57" spans="2:6" ht="14.25">
      <c r="B57" s="9" t="s">
        <v>3</v>
      </c>
      <c r="C57" s="6">
        <v>1071.847671</v>
      </c>
      <c r="D57" s="6">
        <v>90.110963</v>
      </c>
      <c r="E57" s="6">
        <v>53.546674</v>
      </c>
      <c r="F57" s="6">
        <f>C57+D57+E57</f>
        <v>1215.505308</v>
      </c>
    </row>
    <row r="58" spans="2:6" ht="15">
      <c r="B58" s="18" t="s">
        <v>8</v>
      </c>
      <c r="C58" s="19">
        <f>SUM(C54:C57)</f>
        <v>2507.602911</v>
      </c>
      <c r="D58" s="19">
        <f>SUM(D54:D57)</f>
        <v>282.36670200000003</v>
      </c>
      <c r="E58" s="19">
        <f>SUM(E54:E57)</f>
        <v>137.767381</v>
      </c>
      <c r="F58" s="19">
        <f>C58+D58+E58</f>
        <v>2927.7369940000003</v>
      </c>
    </row>
    <row r="59" spans="2:6" ht="15">
      <c r="B59" s="16">
        <v>2010</v>
      </c>
      <c r="C59" s="17" t="s">
        <v>5</v>
      </c>
      <c r="D59" s="17" t="s">
        <v>6</v>
      </c>
      <c r="E59" s="17" t="s">
        <v>7</v>
      </c>
      <c r="F59" s="17" t="s">
        <v>4</v>
      </c>
    </row>
    <row r="60" spans="2:6" ht="14.25">
      <c r="B60" s="9" t="s">
        <v>0</v>
      </c>
      <c r="C60" s="6">
        <v>3.458408</v>
      </c>
      <c r="D60" s="6">
        <v>0</v>
      </c>
      <c r="E60" s="6">
        <v>0.20806</v>
      </c>
      <c r="F60" s="6">
        <f>C60+D60+E60</f>
        <v>3.666468</v>
      </c>
    </row>
    <row r="61" spans="2:6" ht="14.25">
      <c r="B61" s="9" t="s">
        <v>1</v>
      </c>
      <c r="C61" s="6">
        <v>1278.862411</v>
      </c>
      <c r="D61" s="6">
        <v>118.711655</v>
      </c>
      <c r="E61" s="6">
        <v>54.45022</v>
      </c>
      <c r="F61" s="6">
        <f>C61+D61+E61</f>
        <v>1452.024286</v>
      </c>
    </row>
    <row r="62" spans="2:6" ht="14.25">
      <c r="B62" s="9" t="s">
        <v>2</v>
      </c>
      <c r="C62" s="6">
        <v>43.140014</v>
      </c>
      <c r="D62" s="6">
        <v>11.481301</v>
      </c>
      <c r="E62" s="6">
        <v>15.032663</v>
      </c>
      <c r="F62" s="6">
        <f>C62+D62+E62</f>
        <v>69.653978</v>
      </c>
    </row>
    <row r="63" spans="2:6" ht="14.25">
      <c r="B63" s="9" t="s">
        <v>3</v>
      </c>
      <c r="C63" s="6">
        <v>1150.977928</v>
      </c>
      <c r="D63" s="6">
        <v>105.360838</v>
      </c>
      <c r="E63" s="6">
        <v>41.873162</v>
      </c>
      <c r="F63" s="6">
        <f>C63+D63+E63</f>
        <v>1298.2119280000002</v>
      </c>
    </row>
    <row r="64" spans="2:6" ht="15">
      <c r="B64" s="18" t="s">
        <v>8</v>
      </c>
      <c r="C64" s="19">
        <f>SUM(C60:C63)</f>
        <v>2476.4387610000003</v>
      </c>
      <c r="D64" s="19">
        <f>SUM(D60:D63)</f>
        <v>235.55379399999998</v>
      </c>
      <c r="E64" s="19">
        <f>SUM(E60:E63)</f>
        <v>111.56410500000001</v>
      </c>
      <c r="F64" s="19">
        <f>C64+D64+E64</f>
        <v>2823.55666</v>
      </c>
    </row>
    <row r="65" spans="2:6" ht="15">
      <c r="B65" s="16">
        <v>2012</v>
      </c>
      <c r="C65" s="17" t="s">
        <v>5</v>
      </c>
      <c r="D65" s="17" t="s">
        <v>6</v>
      </c>
      <c r="E65" s="17" t="s">
        <v>7</v>
      </c>
      <c r="F65" s="17" t="s">
        <v>4</v>
      </c>
    </row>
    <row r="66" spans="2:10" ht="14.25">
      <c r="B66" s="9" t="s">
        <v>0</v>
      </c>
      <c r="C66" s="6">
        <v>1.443557</v>
      </c>
      <c r="D66" s="6">
        <v>0</v>
      </c>
      <c r="E66" s="6">
        <v>0.114456</v>
      </c>
      <c r="F66" s="6">
        <f>C66+D66+E66</f>
        <v>1.5580129999999999</v>
      </c>
      <c r="H66" s="15"/>
      <c r="I66" s="15"/>
      <c r="J66" s="15"/>
    </row>
    <row r="67" spans="2:10" ht="14.25">
      <c r="B67" s="9" t="s">
        <v>1</v>
      </c>
      <c r="C67" s="6">
        <v>1196.577748</v>
      </c>
      <c r="D67" s="6">
        <v>117.440818</v>
      </c>
      <c r="E67" s="6">
        <v>49.506855</v>
      </c>
      <c r="F67" s="6">
        <f>C67+D67+E67</f>
        <v>1363.525421</v>
      </c>
      <c r="H67" s="15"/>
      <c r="I67" s="15"/>
      <c r="J67" s="15"/>
    </row>
    <row r="68" spans="2:10" ht="14.25">
      <c r="B68" s="9" t="s">
        <v>2</v>
      </c>
      <c r="C68" s="6">
        <v>39.203323</v>
      </c>
      <c r="D68" s="6">
        <v>6.657573</v>
      </c>
      <c r="E68" s="6">
        <v>12.579362</v>
      </c>
      <c r="F68" s="6">
        <f>C68+D68+E68</f>
        <v>58.440258</v>
      </c>
      <c r="H68" s="15"/>
      <c r="I68" s="15"/>
      <c r="J68" s="15"/>
    </row>
    <row r="69" spans="2:10" ht="14.25">
      <c r="B69" s="9" t="s">
        <v>3</v>
      </c>
      <c r="C69" s="6">
        <v>1157.087983</v>
      </c>
      <c r="D69" s="6">
        <v>22.617472</v>
      </c>
      <c r="E69" s="6">
        <v>40.145421</v>
      </c>
      <c r="F69" s="6">
        <f>C69+D69+E69</f>
        <v>1219.8508759999997</v>
      </c>
      <c r="H69" s="15"/>
      <c r="I69" s="15"/>
      <c r="J69" s="15"/>
    </row>
    <row r="70" spans="2:6" ht="15">
      <c r="B70" s="18" t="s">
        <v>8</v>
      </c>
      <c r="C70" s="19">
        <f>SUM(C66:C69)</f>
        <v>2394.312611</v>
      </c>
      <c r="D70" s="19">
        <f>SUM(D66:D69)</f>
        <v>146.71586299999998</v>
      </c>
      <c r="E70" s="19">
        <f>SUM(E66:E69)</f>
        <v>102.346094</v>
      </c>
      <c r="F70" s="19">
        <f>C70+D70+E70</f>
        <v>2643.3745679999997</v>
      </c>
    </row>
    <row r="71" spans="2:6" ht="15">
      <c r="B71" s="16">
        <v>2014</v>
      </c>
      <c r="C71" s="17" t="s">
        <v>5</v>
      </c>
      <c r="D71" s="17" t="s">
        <v>6</v>
      </c>
      <c r="E71" s="17" t="s">
        <v>7</v>
      </c>
      <c r="F71" s="17" t="s">
        <v>4</v>
      </c>
    </row>
    <row r="72" spans="2:10" ht="14.25">
      <c r="B72" s="9" t="s">
        <v>0</v>
      </c>
      <c r="C72" s="6">
        <v>3.520274</v>
      </c>
      <c r="D72" s="6">
        <v>0</v>
      </c>
      <c r="E72" s="6">
        <v>0.22592</v>
      </c>
      <c r="F72" s="6">
        <f>C72+D72+E72</f>
        <v>3.746194</v>
      </c>
      <c r="H72" s="15"/>
      <c r="I72" s="15"/>
      <c r="J72" s="15"/>
    </row>
    <row r="73" spans="2:10" ht="14.25">
      <c r="B73" s="9" t="s">
        <v>1</v>
      </c>
      <c r="C73" s="13">
        <v>1159.781571</v>
      </c>
      <c r="D73" s="6">
        <v>108.740904</v>
      </c>
      <c r="E73" s="6">
        <v>65.841208</v>
      </c>
      <c r="F73" s="6">
        <f>C73+D73+E73</f>
        <v>1334.363683</v>
      </c>
      <c r="H73" s="15"/>
      <c r="I73" s="15"/>
      <c r="J73" s="15"/>
    </row>
    <row r="74" spans="2:10" ht="14.25">
      <c r="B74" s="9" t="s">
        <v>2</v>
      </c>
      <c r="C74" s="6">
        <v>29.544243</v>
      </c>
      <c r="D74" s="6">
        <v>7.115998</v>
      </c>
      <c r="E74" s="6">
        <v>13.203459</v>
      </c>
      <c r="F74" s="6">
        <f>C74+D74+E74</f>
        <v>49.8637</v>
      </c>
      <c r="H74" s="15"/>
      <c r="I74" s="15"/>
      <c r="J74" s="15"/>
    </row>
    <row r="75" spans="2:10" ht="14.25">
      <c r="B75" s="9" t="s">
        <v>3</v>
      </c>
      <c r="C75" s="13">
        <v>1166.038867</v>
      </c>
      <c r="D75" s="6">
        <v>17.785288</v>
      </c>
      <c r="E75" s="6">
        <v>43.330534</v>
      </c>
      <c r="F75" s="6">
        <f>C75+D75+E75</f>
        <v>1227.154689</v>
      </c>
      <c r="H75" s="15"/>
      <c r="I75" s="15"/>
      <c r="J75" s="15"/>
    </row>
    <row r="76" spans="2:6" ht="15">
      <c r="B76" s="11" t="s">
        <v>8</v>
      </c>
      <c r="C76" s="12">
        <f>SUM(C72:C75)</f>
        <v>2358.884955</v>
      </c>
      <c r="D76" s="12">
        <f>SUM(D72:D75)</f>
        <v>133.64219</v>
      </c>
      <c r="E76" s="12">
        <f>SUM(E72:E75)</f>
        <v>122.60112099999999</v>
      </c>
      <c r="F76" s="12">
        <f>C76+D76+E76</f>
        <v>2615.128266</v>
      </c>
    </row>
    <row r="77" spans="2:6" ht="15">
      <c r="B77" s="16">
        <v>2016</v>
      </c>
      <c r="C77" s="17" t="s">
        <v>5</v>
      </c>
      <c r="D77" s="17" t="s">
        <v>6</v>
      </c>
      <c r="E77" s="17" t="s">
        <v>7</v>
      </c>
      <c r="F77" s="17" t="s">
        <v>4</v>
      </c>
    </row>
    <row r="78" spans="2:6" ht="14.25">
      <c r="B78" s="9" t="s">
        <v>0</v>
      </c>
      <c r="C78" s="6">
        <v>4.22</v>
      </c>
      <c r="D78" s="6">
        <v>0</v>
      </c>
      <c r="E78" s="6">
        <v>0.3</v>
      </c>
      <c r="F78" s="6">
        <v>4.52</v>
      </c>
    </row>
    <row r="79" spans="2:6" ht="14.25">
      <c r="B79" s="9" t="s">
        <v>1</v>
      </c>
      <c r="C79" s="6">
        <v>1304.01</v>
      </c>
      <c r="D79" s="6">
        <v>107.15</v>
      </c>
      <c r="E79" s="6">
        <v>78.95</v>
      </c>
      <c r="F79" s="6">
        <v>1490.12</v>
      </c>
    </row>
    <row r="80" spans="2:6" ht="14.25">
      <c r="B80" s="9" t="s">
        <v>2</v>
      </c>
      <c r="C80" s="6">
        <v>35.73</v>
      </c>
      <c r="D80" s="6">
        <v>18.65</v>
      </c>
      <c r="E80" s="6">
        <v>12.27</v>
      </c>
      <c r="F80" s="6">
        <v>66.65</v>
      </c>
    </row>
    <row r="81" spans="2:6" ht="14.25">
      <c r="B81" s="9" t="s">
        <v>3</v>
      </c>
      <c r="C81" s="6">
        <v>1292.39</v>
      </c>
      <c r="D81" s="6">
        <v>14.35</v>
      </c>
      <c r="E81" s="6">
        <v>43.63</v>
      </c>
      <c r="F81" s="6">
        <v>1350.37</v>
      </c>
    </row>
    <row r="82" spans="2:10" ht="15">
      <c r="B82" s="11" t="s">
        <v>8</v>
      </c>
      <c r="C82" s="12">
        <v>2636.35</v>
      </c>
      <c r="D82" s="12">
        <v>140.15</v>
      </c>
      <c r="E82" s="12">
        <v>135.16</v>
      </c>
      <c r="F82" s="12">
        <v>2911.67</v>
      </c>
      <c r="H82" s="14"/>
      <c r="I82" s="14"/>
      <c r="J82" s="14"/>
    </row>
    <row r="83" spans="2:10" ht="15">
      <c r="B83" s="16">
        <v>2018</v>
      </c>
      <c r="C83" s="17" t="s">
        <v>5</v>
      </c>
      <c r="D83" s="17" t="s">
        <v>6</v>
      </c>
      <c r="E83" s="17" t="s">
        <v>7</v>
      </c>
      <c r="F83" s="17" t="s">
        <v>4</v>
      </c>
      <c r="H83" s="14"/>
      <c r="I83" s="14"/>
      <c r="J83" s="14"/>
    </row>
    <row r="84" spans="2:10" ht="14.25">
      <c r="B84" s="9" t="s">
        <v>0</v>
      </c>
      <c r="C84" s="6">
        <v>4.49</v>
      </c>
      <c r="D84" s="6">
        <v>0</v>
      </c>
      <c r="E84" s="6">
        <v>0.4</v>
      </c>
      <c r="F84" s="6">
        <v>4.88</v>
      </c>
      <c r="H84" s="14"/>
      <c r="I84" s="14"/>
      <c r="J84" s="14"/>
    </row>
    <row r="85" spans="2:10" ht="14.25">
      <c r="B85" s="9" t="s">
        <v>1</v>
      </c>
      <c r="C85" s="6">
        <v>1372.46</v>
      </c>
      <c r="D85" s="6">
        <v>134.98</v>
      </c>
      <c r="E85" s="6">
        <v>81.47</v>
      </c>
      <c r="F85" s="6">
        <v>1588.13</v>
      </c>
      <c r="H85" s="14"/>
      <c r="I85" s="14"/>
      <c r="J85" s="14"/>
    </row>
    <row r="86" spans="2:10" ht="14.25">
      <c r="B86" s="9" t="s">
        <v>2</v>
      </c>
      <c r="C86" s="6">
        <v>75.65</v>
      </c>
      <c r="D86" s="6">
        <v>17.1</v>
      </c>
      <c r="E86" s="6">
        <v>12.43</v>
      </c>
      <c r="F86" s="6">
        <v>75.65</v>
      </c>
      <c r="H86" s="14"/>
      <c r="I86" s="14"/>
      <c r="J86" s="14"/>
    </row>
    <row r="87" spans="2:10" ht="14.25">
      <c r="B87" s="9" t="s">
        <v>3</v>
      </c>
      <c r="C87" s="6">
        <v>1347.3</v>
      </c>
      <c r="D87" s="6">
        <v>15.65</v>
      </c>
      <c r="E87" s="6">
        <v>50.58</v>
      </c>
      <c r="F87" s="6">
        <v>1347.3</v>
      </c>
      <c r="H87" s="14"/>
      <c r="I87" s="14"/>
      <c r="J87" s="14"/>
    </row>
    <row r="88" spans="2:10" ht="15">
      <c r="B88" s="11" t="s">
        <v>8</v>
      </c>
      <c r="C88" s="12">
        <v>2704.13</v>
      </c>
      <c r="D88" s="12">
        <v>167.73</v>
      </c>
      <c r="E88" s="12">
        <v>144.87</v>
      </c>
      <c r="F88" s="12">
        <v>3016.74</v>
      </c>
      <c r="H88" s="14"/>
      <c r="I88" s="14"/>
      <c r="J88" s="14"/>
    </row>
    <row r="89" spans="2:10" ht="15">
      <c r="B89" s="16">
        <v>2020</v>
      </c>
      <c r="C89" s="17" t="s">
        <v>5</v>
      </c>
      <c r="D89" s="17" t="s">
        <v>6</v>
      </c>
      <c r="E89" s="17" t="s">
        <v>7</v>
      </c>
      <c r="F89" s="17" t="s">
        <v>4</v>
      </c>
      <c r="H89" s="14"/>
      <c r="I89" s="14"/>
      <c r="J89" s="14"/>
    </row>
    <row r="90" spans="2:10" ht="14.25">
      <c r="B90" s="9" t="s">
        <v>15</v>
      </c>
      <c r="C90" s="6">
        <v>10.16</v>
      </c>
      <c r="D90" s="6">
        <v>0.19</v>
      </c>
      <c r="E90" s="6">
        <v>0.54</v>
      </c>
      <c r="F90" s="6">
        <v>10.89</v>
      </c>
      <c r="H90" s="14"/>
      <c r="I90" s="14"/>
      <c r="J90" s="14"/>
    </row>
    <row r="91" spans="2:10" ht="14.25">
      <c r="B91" s="9" t="s">
        <v>1</v>
      </c>
      <c r="C91" s="6">
        <v>1274.73</v>
      </c>
      <c r="D91" s="6">
        <v>98.17</v>
      </c>
      <c r="E91" s="6">
        <v>75.92</v>
      </c>
      <c r="F91" s="6">
        <v>1448.83</v>
      </c>
      <c r="H91" s="14"/>
      <c r="I91" s="14"/>
      <c r="J91" s="14"/>
    </row>
    <row r="92" spans="2:10" ht="14.25">
      <c r="B92" s="9" t="s">
        <v>16</v>
      </c>
      <c r="C92" s="6">
        <v>53.53</v>
      </c>
      <c r="D92" s="6">
        <v>7.29</v>
      </c>
      <c r="E92" s="6">
        <v>14.6</v>
      </c>
      <c r="F92" s="6">
        <v>75.43</v>
      </c>
      <c r="H92" s="14"/>
      <c r="I92" s="14"/>
      <c r="J92" s="14"/>
    </row>
    <row r="93" spans="2:10" ht="14.25">
      <c r="B93" s="9" t="s">
        <v>17</v>
      </c>
      <c r="C93" s="6">
        <v>1357.83</v>
      </c>
      <c r="D93" s="6">
        <v>14.26</v>
      </c>
      <c r="E93" s="6">
        <v>50.91</v>
      </c>
      <c r="F93" s="6">
        <v>1423.01</v>
      </c>
      <c r="H93" s="14"/>
      <c r="I93" s="14"/>
      <c r="J93" s="14"/>
    </row>
    <row r="94" spans="2:10" ht="15">
      <c r="B94" s="18" t="s">
        <v>18</v>
      </c>
      <c r="C94" s="12">
        <v>2696.25</v>
      </c>
      <c r="D94" s="12">
        <v>119.91</v>
      </c>
      <c r="E94" s="12">
        <f>SUM(E90:E93)</f>
        <v>141.97</v>
      </c>
      <c r="F94" s="12">
        <f>SUM(F90:F93)</f>
        <v>2958.16</v>
      </c>
      <c r="H94" s="14"/>
      <c r="I94" s="14"/>
      <c r="J94" s="14"/>
    </row>
    <row r="95" spans="2:10" ht="15">
      <c r="B95" s="28"/>
      <c r="C95" s="29"/>
      <c r="D95" s="29"/>
      <c r="E95" s="29"/>
      <c r="F95" s="29"/>
      <c r="H95" s="14"/>
      <c r="I95" s="14"/>
      <c r="J95" s="14"/>
    </row>
    <row r="96" spans="2:10" ht="15">
      <c r="B96" s="28"/>
      <c r="C96" s="29"/>
      <c r="D96" s="29"/>
      <c r="E96" s="29"/>
      <c r="F96" s="29"/>
      <c r="H96" s="14"/>
      <c r="I96" s="14"/>
      <c r="J96" s="14"/>
    </row>
    <row r="97" spans="1:10" ht="14.25">
      <c r="A97" s="30"/>
      <c r="B97" s="31"/>
      <c r="C97" s="33"/>
      <c r="D97" s="33"/>
      <c r="E97" s="33"/>
      <c r="F97" s="33"/>
      <c r="H97" s="14"/>
      <c r="I97" s="14"/>
      <c r="J97" s="14"/>
    </row>
    <row r="98" spans="1:10" ht="12.75">
      <c r="A98" s="30"/>
      <c r="B98" s="32"/>
      <c r="C98" s="30"/>
      <c r="E98" s="30"/>
      <c r="F98" s="30"/>
      <c r="H98" s="14"/>
      <c r="I98" s="14"/>
      <c r="J98" s="14"/>
    </row>
    <row r="99" spans="8:10" ht="12.75">
      <c r="H99" s="14"/>
      <c r="I99" s="14"/>
      <c r="J99" s="14"/>
    </row>
    <row r="100" spans="8:10" ht="12.75">
      <c r="H100" s="14"/>
      <c r="I100" s="14"/>
      <c r="J100" s="14"/>
    </row>
    <row r="101" spans="2:10" ht="12.75">
      <c r="B101" s="22" t="s">
        <v>12</v>
      </c>
      <c r="C101" s="23"/>
      <c r="D101" s="23"/>
      <c r="E101" s="23"/>
      <c r="F101" s="23"/>
      <c r="H101" s="14"/>
      <c r="I101" s="14"/>
      <c r="J101" s="14"/>
    </row>
    <row r="102" spans="1:10" ht="14.25" customHeight="1">
      <c r="A102" s="27" t="s">
        <v>14</v>
      </c>
      <c r="B102" s="27"/>
      <c r="C102" s="27"/>
      <c r="D102" s="27"/>
      <c r="E102" s="27"/>
      <c r="F102" s="27"/>
      <c r="G102" s="27"/>
      <c r="H102" s="14"/>
      <c r="I102" s="14"/>
      <c r="J102" s="14"/>
    </row>
    <row r="103" spans="1:10" ht="12.75" customHeight="1">
      <c r="A103" s="27"/>
      <c r="B103" s="27"/>
      <c r="C103" s="27"/>
      <c r="D103" s="27"/>
      <c r="E103" s="27"/>
      <c r="F103" s="27"/>
      <c r="G103" s="27"/>
      <c r="H103" s="14"/>
      <c r="I103" s="14"/>
      <c r="J103" s="14"/>
    </row>
    <row r="104" spans="1:7" ht="12.75">
      <c r="A104" s="27"/>
      <c r="B104" s="27"/>
      <c r="C104" s="27"/>
      <c r="D104" s="27"/>
      <c r="E104" s="27"/>
      <c r="F104" s="27"/>
      <c r="G104" s="27"/>
    </row>
    <row r="105" spans="1:7" ht="12.75">
      <c r="A105" s="27"/>
      <c r="B105" s="27"/>
      <c r="C105" s="27"/>
      <c r="D105" s="27"/>
      <c r="E105" s="27"/>
      <c r="F105" s="27"/>
      <c r="G105" s="27"/>
    </row>
    <row r="106" spans="1:7" ht="12.75">
      <c r="A106" s="27"/>
      <c r="B106" s="27"/>
      <c r="C106" s="27"/>
      <c r="D106" s="27"/>
      <c r="E106" s="27"/>
      <c r="F106" s="27"/>
      <c r="G106" s="27"/>
    </row>
    <row r="107" spans="1:7" ht="12.75">
      <c r="A107" s="27"/>
      <c r="B107" s="27"/>
      <c r="C107" s="27"/>
      <c r="D107" s="27"/>
      <c r="E107" s="27"/>
      <c r="F107" s="27"/>
      <c r="G107" s="27"/>
    </row>
    <row r="108" spans="1:7" ht="12.75">
      <c r="A108" s="27"/>
      <c r="B108" s="27"/>
      <c r="C108" s="27"/>
      <c r="D108" s="27"/>
      <c r="E108" s="27"/>
      <c r="F108" s="27"/>
      <c r="G108" s="27"/>
    </row>
    <row r="109" spans="1:7" ht="12.75">
      <c r="A109" s="27"/>
      <c r="B109" s="27"/>
      <c r="C109" s="27"/>
      <c r="D109" s="27"/>
      <c r="E109" s="27"/>
      <c r="F109" s="27"/>
      <c r="G109" s="27"/>
    </row>
    <row r="110" spans="1:7" ht="12.75">
      <c r="A110" s="27"/>
      <c r="B110" s="27"/>
      <c r="C110" s="27"/>
      <c r="D110" s="27"/>
      <c r="E110" s="27"/>
      <c r="F110" s="27"/>
      <c r="G110" s="27"/>
    </row>
    <row r="111" spans="1:7" ht="12.75">
      <c r="A111" s="27"/>
      <c r="B111" s="27"/>
      <c r="C111" s="27"/>
      <c r="D111" s="27"/>
      <c r="E111" s="27"/>
      <c r="F111" s="27"/>
      <c r="G111" s="27"/>
    </row>
    <row r="112" spans="1:7" ht="12.75">
      <c r="A112" s="27"/>
      <c r="B112" s="27"/>
      <c r="C112" s="27"/>
      <c r="D112" s="27"/>
      <c r="E112" s="27"/>
      <c r="F112" s="27"/>
      <c r="G112" s="27"/>
    </row>
    <row r="113" spans="1:7" ht="12.75">
      <c r="A113" s="27"/>
      <c r="B113" s="27"/>
      <c r="C113" s="27"/>
      <c r="D113" s="27"/>
      <c r="E113" s="27"/>
      <c r="F113" s="27"/>
      <c r="G113" s="27"/>
    </row>
    <row r="114" spans="2:6" ht="12.75">
      <c r="B114" s="21"/>
      <c r="C114" s="21"/>
      <c r="D114" s="21"/>
      <c r="E114" s="21"/>
      <c r="F114" s="21"/>
    </row>
    <row r="115" spans="2:6" ht="12.75">
      <c r="B115" s="21"/>
      <c r="C115" s="21"/>
      <c r="D115" s="21"/>
      <c r="E115" s="21"/>
      <c r="F115" s="21"/>
    </row>
    <row r="116" spans="2:6" ht="12.75">
      <c r="B116" s="21"/>
      <c r="C116" s="21"/>
      <c r="D116" s="21"/>
      <c r="E116" s="21"/>
      <c r="F116" s="21"/>
    </row>
    <row r="117" spans="2:6" ht="12.75">
      <c r="B117" s="21"/>
      <c r="C117" s="21"/>
      <c r="D117" s="21"/>
      <c r="E117" s="21"/>
      <c r="F117" s="21"/>
    </row>
  </sheetData>
  <sheetProtection/>
  <mergeCells count="2">
    <mergeCell ref="B3:F3"/>
    <mergeCell ref="A102:G113"/>
  </mergeCells>
  <printOptions/>
  <pageMargins left="0.75" right="0.75" top="1" bottom="1" header="0" footer="0"/>
  <pageSetup horizontalDpi="600" verticalDpi="600" orientation="portrait" paperSize="9" r:id="rId2"/>
  <headerFooter alignWithMargins="0">
    <oddHeader>&amp;L
&amp;G&amp;C&amp;"Arial,Negrita Cursiva"
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G8"/>
  <sheetViews>
    <sheetView zoomScalePageLayoutView="0" workbookViewId="0" topLeftCell="A1">
      <selection activeCell="C26" sqref="C26"/>
    </sheetView>
  </sheetViews>
  <sheetFormatPr defaultColWidth="11.421875" defaultRowHeight="12.75"/>
  <cols>
    <col min="2" max="2" width="13.140625" style="0" customWidth="1"/>
  </cols>
  <sheetData>
    <row r="6" spans="2:7" s="3" customFormat="1" ht="15">
      <c r="B6" s="7"/>
      <c r="C6" s="4"/>
      <c r="D6" s="4"/>
      <c r="E6" s="4"/>
      <c r="F6" s="4"/>
      <c r="G6" s="4"/>
    </row>
    <row r="7" spans="2:7" s="3" customFormat="1" ht="15">
      <c r="B7" s="7"/>
      <c r="C7" s="4"/>
      <c r="D7" s="4"/>
      <c r="E7" s="4"/>
      <c r="F7" s="4"/>
      <c r="G7" s="4"/>
    </row>
    <row r="8" s="3" customFormat="1" ht="15">
      <c r="B8" s="8"/>
    </row>
  </sheetData>
  <sheetProtection/>
  <printOptions/>
  <pageMargins left="0.75" right="0.75" top="1" bottom="1" header="0" footer="0"/>
  <pageSetup horizontalDpi="1200" verticalDpi="1200" orientation="portrait" paperSize="9" r:id="rId2"/>
  <headerFooter alignWithMargins="0">
    <oddHeader>&amp;L
&amp;G&amp;C&amp;"Arial,Negrita"
GIZARTE EKONOMIAKO EUSKAL BEHATOKIA-OBSERVATORIO VASCO DE ECONOMÍA SOCIAL&amp;R
&amp;D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Liseth del socorro DIAZ</cp:lastModifiedBy>
  <cp:lastPrinted>2012-12-10T16:59:50Z</cp:lastPrinted>
  <dcterms:created xsi:type="dcterms:W3CDTF">2009-05-14T10:34:50Z</dcterms:created>
  <dcterms:modified xsi:type="dcterms:W3CDTF">2022-12-13T10:33:30Z</dcterms:modified>
  <cp:category/>
  <cp:version/>
  <cp:contentType/>
  <cp:contentStatus/>
</cp:coreProperties>
</file>